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D:\Laura\Finanzen\"/>
    </mc:Choice>
  </mc:AlternateContent>
  <xr:revisionPtr revIDLastSave="0" documentId="13_ncr:1_{9513346C-4E65-48CD-8FDA-9830F0619346}" xr6:coauthVersionLast="36" xr6:coauthVersionMax="36" xr10:uidLastSave="{00000000-0000-0000-0000-000000000000}"/>
  <bookViews>
    <workbookView xWindow="0" yWindow="0" windowWidth="28800" windowHeight="11837" xr2:uid="{00000000-000D-0000-FFFF-FFFF00000000}"/>
  </bookViews>
  <sheets>
    <sheet name="2022" sheetId="1" r:id="rId1"/>
    <sheet name="Sparziele" sheetId="2" r:id="rId2"/>
    <sheet name="EÜR" sheetId="15" r:id="rId3"/>
    <sheet name="Ja" sheetId="3" r:id="rId4"/>
    <sheet name="Fe" sheetId="4" r:id="rId5"/>
    <sheet name="Mä" sheetId="5" r:id="rId6"/>
    <sheet name="Ap" sheetId="6" r:id="rId7"/>
    <sheet name="Ma" sheetId="7" r:id="rId8"/>
    <sheet name="Jun" sheetId="8" r:id="rId9"/>
    <sheet name="Jul" sheetId="9" r:id="rId10"/>
    <sheet name="Au" sheetId="10" r:id="rId11"/>
    <sheet name="Se" sheetId="11" r:id="rId12"/>
    <sheet name="Ok" sheetId="12" r:id="rId13"/>
    <sheet name="No" sheetId="13" r:id="rId14"/>
    <sheet name="De" sheetId="1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O14" i="1"/>
  <c r="C7" i="1"/>
  <c r="C8" i="1"/>
  <c r="C9" i="1"/>
  <c r="C10" i="1"/>
  <c r="C14" i="1" s="1"/>
  <c r="C11" i="1"/>
  <c r="C12" i="1"/>
  <c r="C13" i="1"/>
  <c r="C15" i="1"/>
  <c r="C16" i="1"/>
  <c r="C17" i="1"/>
  <c r="C18" i="1"/>
  <c r="C19" i="1"/>
  <c r="C20" i="1"/>
  <c r="C21" i="1"/>
  <c r="C22" i="1"/>
  <c r="C23" i="1"/>
  <c r="C25" i="1" s="1"/>
  <c r="C24" i="1"/>
  <c r="C26" i="1"/>
  <c r="C29" i="1" s="1"/>
  <c r="O29" i="1" s="1"/>
  <c r="C27" i="1"/>
  <c r="C28" i="1"/>
  <c r="N30" i="1"/>
  <c r="N29" i="1"/>
  <c r="M30" i="1"/>
  <c r="M29" i="1"/>
  <c r="L30" i="1"/>
  <c r="L29" i="1"/>
  <c r="K30" i="1"/>
  <c r="K29" i="1"/>
  <c r="J30" i="1"/>
  <c r="J29" i="1"/>
  <c r="I30" i="1"/>
  <c r="I29" i="1"/>
  <c r="H30" i="1"/>
  <c r="H29" i="1"/>
  <c r="G30" i="1"/>
  <c r="G29" i="1"/>
  <c r="F30" i="1"/>
  <c r="F29" i="1"/>
  <c r="N27" i="1"/>
  <c r="N28" i="1"/>
  <c r="M27" i="1"/>
  <c r="M28" i="1"/>
  <c r="L27" i="1"/>
  <c r="L28" i="1"/>
  <c r="K27" i="1"/>
  <c r="K28" i="1"/>
  <c r="J27" i="1"/>
  <c r="J28" i="1"/>
  <c r="I27" i="1"/>
  <c r="I28" i="1"/>
  <c r="H27" i="1"/>
  <c r="H28" i="1"/>
  <c r="G27" i="1"/>
  <c r="G28" i="1"/>
  <c r="F27" i="1"/>
  <c r="F28" i="1"/>
  <c r="E27" i="1"/>
  <c r="E28" i="1"/>
  <c r="D27" i="1"/>
  <c r="D28" i="1"/>
  <c r="I26" i="1"/>
  <c r="L26" i="1"/>
  <c r="N26" i="1"/>
  <c r="M26" i="1"/>
  <c r="K26" i="1"/>
  <c r="J26" i="1"/>
  <c r="H26" i="1"/>
  <c r="G26" i="1"/>
  <c r="F26" i="1"/>
  <c r="E26" i="1"/>
  <c r="D26" i="1"/>
  <c r="N23" i="1"/>
  <c r="N24" i="1"/>
  <c r="M23" i="1"/>
  <c r="M25" i="1" s="1"/>
  <c r="M24" i="1"/>
  <c r="L23" i="1"/>
  <c r="L24" i="1"/>
  <c r="K23" i="1"/>
  <c r="K24" i="1"/>
  <c r="J23" i="1"/>
  <c r="O23" i="1" s="1"/>
  <c r="J24" i="1"/>
  <c r="I23" i="1"/>
  <c r="I24" i="1"/>
  <c r="H23" i="1"/>
  <c r="H24" i="1"/>
  <c r="G23" i="1"/>
  <c r="G24" i="1"/>
  <c r="F23" i="1"/>
  <c r="F24" i="1"/>
  <c r="E23" i="1"/>
  <c r="E24" i="1"/>
  <c r="D23" i="1"/>
  <c r="D24" i="1"/>
  <c r="O22" i="1"/>
  <c r="N22" i="1"/>
  <c r="N25" i="1" s="1"/>
  <c r="M22" i="1"/>
  <c r="L22" i="1"/>
  <c r="K22" i="1"/>
  <c r="J22" i="1"/>
  <c r="I22" i="1"/>
  <c r="H22" i="1"/>
  <c r="H25" i="1" s="1"/>
  <c r="G22" i="1"/>
  <c r="G25" i="1" s="1"/>
  <c r="F22" i="1"/>
  <c r="E22" i="1"/>
  <c r="Q19" i="5"/>
  <c r="D22" i="1"/>
  <c r="M14" i="1"/>
  <c r="K14" i="1"/>
  <c r="I14" i="1"/>
  <c r="E14" i="1"/>
  <c r="N16" i="1"/>
  <c r="N17" i="1"/>
  <c r="N18" i="1"/>
  <c r="N19" i="1"/>
  <c r="N20" i="1"/>
  <c r="M16" i="1"/>
  <c r="M17" i="1"/>
  <c r="M18" i="1"/>
  <c r="M19" i="1"/>
  <c r="M20" i="1"/>
  <c r="L16" i="1"/>
  <c r="L17" i="1"/>
  <c r="L18" i="1"/>
  <c r="L19" i="1"/>
  <c r="L20" i="1"/>
  <c r="L21" i="1" s="1"/>
  <c r="K16" i="1"/>
  <c r="K17" i="1"/>
  <c r="K18" i="1"/>
  <c r="K19" i="1"/>
  <c r="K20" i="1"/>
  <c r="J16" i="1"/>
  <c r="J17" i="1"/>
  <c r="J18" i="1"/>
  <c r="J19" i="1"/>
  <c r="J20" i="1"/>
  <c r="I16" i="1"/>
  <c r="I17" i="1"/>
  <c r="I18" i="1"/>
  <c r="I19" i="1"/>
  <c r="I20" i="1"/>
  <c r="H16" i="1"/>
  <c r="H17" i="1"/>
  <c r="H18" i="1"/>
  <c r="H19" i="1"/>
  <c r="H20" i="1"/>
  <c r="G16" i="1"/>
  <c r="G17" i="1"/>
  <c r="G18" i="1"/>
  <c r="G19" i="1"/>
  <c r="G20" i="1"/>
  <c r="F20" i="1"/>
  <c r="F16" i="1"/>
  <c r="F17" i="1"/>
  <c r="F18" i="1"/>
  <c r="F19" i="1"/>
  <c r="E16" i="1"/>
  <c r="E17" i="1"/>
  <c r="E18" i="1"/>
  <c r="E19" i="1"/>
  <c r="E20" i="1"/>
  <c r="N15" i="1"/>
  <c r="M15" i="1"/>
  <c r="L15" i="1"/>
  <c r="K15" i="1"/>
  <c r="J15" i="1"/>
  <c r="I15" i="1"/>
  <c r="H15" i="1"/>
  <c r="G15" i="1"/>
  <c r="F15" i="1"/>
  <c r="E15" i="1"/>
  <c r="E21" i="1" s="1"/>
  <c r="D15" i="1"/>
  <c r="H21" i="1"/>
  <c r="D14" i="1"/>
  <c r="D16" i="1"/>
  <c r="D17" i="1"/>
  <c r="D18" i="1"/>
  <c r="D19" i="1"/>
  <c r="D20" i="1"/>
  <c r="N8" i="1"/>
  <c r="N14" i="1" s="1"/>
  <c r="N9" i="1"/>
  <c r="N10" i="1"/>
  <c r="N11" i="1"/>
  <c r="N12" i="1"/>
  <c r="N13" i="1"/>
  <c r="M8" i="1"/>
  <c r="M9" i="1"/>
  <c r="M10" i="1"/>
  <c r="M11" i="1"/>
  <c r="M12" i="1"/>
  <c r="M13" i="1"/>
  <c r="L8" i="1"/>
  <c r="L9" i="1"/>
  <c r="L10" i="1"/>
  <c r="L11" i="1"/>
  <c r="L12" i="1"/>
  <c r="L13" i="1"/>
  <c r="K8" i="1"/>
  <c r="K9" i="1"/>
  <c r="K10" i="1"/>
  <c r="K11" i="1"/>
  <c r="K12" i="1"/>
  <c r="K13" i="1"/>
  <c r="J8" i="1"/>
  <c r="J14" i="1" s="1"/>
  <c r="J9" i="1"/>
  <c r="J10" i="1"/>
  <c r="J11" i="1"/>
  <c r="J12" i="1"/>
  <c r="J13" i="1"/>
  <c r="I8" i="1"/>
  <c r="I9" i="1"/>
  <c r="I10" i="1"/>
  <c r="I11" i="1"/>
  <c r="I12" i="1"/>
  <c r="I13" i="1"/>
  <c r="H8" i="1"/>
  <c r="H9" i="1"/>
  <c r="H10" i="1"/>
  <c r="H11" i="1"/>
  <c r="H12" i="1"/>
  <c r="H13" i="1"/>
  <c r="H7" i="1"/>
  <c r="G13" i="1"/>
  <c r="G8" i="1"/>
  <c r="G9" i="1"/>
  <c r="G10" i="1"/>
  <c r="G11" i="1"/>
  <c r="G12" i="1"/>
  <c r="G7" i="1"/>
  <c r="F8" i="1"/>
  <c r="F9" i="1"/>
  <c r="F10" i="1"/>
  <c r="F11" i="1"/>
  <c r="F12" i="1"/>
  <c r="F13" i="1"/>
  <c r="F7" i="1"/>
  <c r="E8" i="1"/>
  <c r="E9" i="1"/>
  <c r="E10" i="1"/>
  <c r="E11" i="1"/>
  <c r="E12" i="1"/>
  <c r="E13" i="1"/>
  <c r="E7" i="1"/>
  <c r="D8" i="1"/>
  <c r="D9" i="1"/>
  <c r="D10" i="1"/>
  <c r="D11" i="1"/>
  <c r="D12" i="1"/>
  <c r="D13" i="1"/>
  <c r="N7" i="1"/>
  <c r="M7" i="1"/>
  <c r="L7" i="1"/>
  <c r="K7" i="1"/>
  <c r="J7" i="1"/>
  <c r="I7" i="1"/>
  <c r="D7" i="1"/>
  <c r="F14" i="1"/>
  <c r="L14" i="1"/>
  <c r="Q25" i="7"/>
  <c r="Q24" i="7"/>
  <c r="Q23" i="7"/>
  <c r="Q21" i="7"/>
  <c r="Q20" i="7"/>
  <c r="Q19" i="7"/>
  <c r="Q26" i="7" s="1"/>
  <c r="Q17" i="7"/>
  <c r="Q16" i="7"/>
  <c r="Q15" i="7"/>
  <c r="Q14" i="7"/>
  <c r="Q13" i="7"/>
  <c r="Q18" i="7" s="1"/>
  <c r="Q12" i="7"/>
  <c r="Q10" i="7"/>
  <c r="Q9" i="7"/>
  <c r="Q8" i="7"/>
  <c r="Q7" i="7"/>
  <c r="Q6" i="7"/>
  <c r="Q5" i="7"/>
  <c r="Q4" i="7"/>
  <c r="Q11" i="7" s="1"/>
  <c r="Q25" i="14"/>
  <c r="Q24" i="14"/>
  <c r="Q23" i="14"/>
  <c r="Q21" i="14"/>
  <c r="Q20" i="14"/>
  <c r="Q19" i="14"/>
  <c r="Q26" i="14" s="1"/>
  <c r="Q17" i="14"/>
  <c r="Q16" i="14"/>
  <c r="Q15" i="14"/>
  <c r="Q14" i="14"/>
  <c r="Q13" i="14"/>
  <c r="Q18" i="14" s="1"/>
  <c r="Q12" i="14"/>
  <c r="Q10" i="14"/>
  <c r="Q9" i="14"/>
  <c r="Q8" i="14"/>
  <c r="Q7" i="14"/>
  <c r="Q6" i="14"/>
  <c r="Q5" i="14"/>
  <c r="Q4" i="14"/>
  <c r="Q11" i="14" s="1"/>
  <c r="Q25" i="13"/>
  <c r="Q24" i="13"/>
  <c r="Q23" i="13"/>
  <c r="Q21" i="13"/>
  <c r="Q20" i="13"/>
  <c r="Q19" i="13"/>
  <c r="Q26" i="13" s="1"/>
  <c r="Q17" i="13"/>
  <c r="Q16" i="13"/>
  <c r="Q15" i="13"/>
  <c r="Q14" i="13"/>
  <c r="Q13" i="13"/>
  <c r="Q18" i="13" s="1"/>
  <c r="Q12" i="13"/>
  <c r="Q10" i="13"/>
  <c r="Q9" i="13"/>
  <c r="Q8" i="13"/>
  <c r="Q7" i="13"/>
  <c r="Q6" i="13"/>
  <c r="Q5" i="13"/>
  <c r="Q4" i="13"/>
  <c r="Q11" i="13" s="1"/>
  <c r="Q25" i="12"/>
  <c r="Q24" i="12"/>
  <c r="Q23" i="12"/>
  <c r="Q21" i="12"/>
  <c r="Q20" i="12"/>
  <c r="Q19" i="12"/>
  <c r="Q26" i="12" s="1"/>
  <c r="Q17" i="12"/>
  <c r="Q16" i="12"/>
  <c r="Q15" i="12"/>
  <c r="Q14" i="12"/>
  <c r="Q13" i="12"/>
  <c r="Q18" i="12" s="1"/>
  <c r="Q12" i="12"/>
  <c r="Q10" i="12"/>
  <c r="Q9" i="12"/>
  <c r="Q8" i="12"/>
  <c r="Q7" i="12"/>
  <c r="Q6" i="12"/>
  <c r="Q5" i="12"/>
  <c r="Q4" i="12"/>
  <c r="Q11" i="12" s="1"/>
  <c r="Q25" i="11"/>
  <c r="Q24" i="11"/>
  <c r="Q23" i="11"/>
  <c r="Q21" i="11"/>
  <c r="Q20" i="11"/>
  <c r="Q19" i="11"/>
  <c r="Q26" i="11" s="1"/>
  <c r="Q17" i="11"/>
  <c r="Q16" i="11"/>
  <c r="Q15" i="11"/>
  <c r="Q14" i="11"/>
  <c r="Q13" i="11"/>
  <c r="Q18" i="11" s="1"/>
  <c r="Q12" i="11"/>
  <c r="Q10" i="11"/>
  <c r="Q9" i="11"/>
  <c r="Q8" i="11"/>
  <c r="Q7" i="11"/>
  <c r="Q6" i="11"/>
  <c r="Q5" i="11"/>
  <c r="Q4" i="11"/>
  <c r="Q11" i="11" s="1"/>
  <c r="Q25" i="10"/>
  <c r="Q24" i="10"/>
  <c r="Q23" i="10"/>
  <c r="Q21" i="10"/>
  <c r="Q20" i="10"/>
  <c r="Q19" i="10"/>
  <c r="Q26" i="10" s="1"/>
  <c r="Q17" i="10"/>
  <c r="Q16" i="10"/>
  <c r="Q15" i="10"/>
  <c r="Q14" i="10"/>
  <c r="Q13" i="10"/>
  <c r="Q18" i="10" s="1"/>
  <c r="Q12" i="10"/>
  <c r="Q10" i="10"/>
  <c r="Q9" i="10"/>
  <c r="Q8" i="10"/>
  <c r="Q7" i="10"/>
  <c r="Q6" i="10"/>
  <c r="Q5" i="10"/>
  <c r="Q4" i="10"/>
  <c r="Q11" i="10" s="1"/>
  <c r="Q25" i="9"/>
  <c r="Q24" i="9"/>
  <c r="Q23" i="9"/>
  <c r="Q21" i="9"/>
  <c r="Q20" i="9"/>
  <c r="Q19" i="9"/>
  <c r="Q26" i="9" s="1"/>
  <c r="Q17" i="9"/>
  <c r="Q16" i="9"/>
  <c r="Q15" i="9"/>
  <c r="Q14" i="9"/>
  <c r="Q13" i="9"/>
  <c r="Q18" i="9" s="1"/>
  <c r="Q12" i="9"/>
  <c r="Q10" i="9"/>
  <c r="Q9" i="9"/>
  <c r="Q8" i="9"/>
  <c r="Q7" i="9"/>
  <c r="Q6" i="9"/>
  <c r="Q5" i="9"/>
  <c r="Q4" i="9"/>
  <c r="Q11" i="9" s="1"/>
  <c r="Q25" i="8"/>
  <c r="Q24" i="8"/>
  <c r="Q23" i="8"/>
  <c r="Q21" i="8"/>
  <c r="Q20" i="8"/>
  <c r="Q19" i="8"/>
  <c r="Q26" i="8" s="1"/>
  <c r="Q17" i="8"/>
  <c r="Q16" i="8"/>
  <c r="Q15" i="8"/>
  <c r="Q14" i="8"/>
  <c r="Q13" i="8"/>
  <c r="Q18" i="8" s="1"/>
  <c r="Q12" i="8"/>
  <c r="Q10" i="8"/>
  <c r="Q9" i="8"/>
  <c r="Q8" i="8"/>
  <c r="Q7" i="8"/>
  <c r="Q6" i="8"/>
  <c r="Q5" i="8"/>
  <c r="Q4" i="8"/>
  <c r="Q11" i="8" s="1"/>
  <c r="Q25" i="6"/>
  <c r="Q24" i="6"/>
  <c r="Q23" i="6"/>
  <c r="Q21" i="6"/>
  <c r="Q20" i="6"/>
  <c r="Q19" i="6"/>
  <c r="Q26" i="6" s="1"/>
  <c r="Q17" i="6"/>
  <c r="Q16" i="6"/>
  <c r="Q15" i="6"/>
  <c r="Q14" i="6"/>
  <c r="Q13" i="6"/>
  <c r="Q18" i="6" s="1"/>
  <c r="Q12" i="6"/>
  <c r="Q10" i="6"/>
  <c r="Q9" i="6"/>
  <c r="Q8" i="6"/>
  <c r="Q7" i="6"/>
  <c r="Q6" i="6"/>
  <c r="Q5" i="6"/>
  <c r="Q4" i="6"/>
  <c r="Q11" i="6" s="1"/>
  <c r="Q25" i="4"/>
  <c r="Q24" i="4"/>
  <c r="Q23" i="4"/>
  <c r="Q21" i="4"/>
  <c r="Q20" i="4"/>
  <c r="Q19" i="4"/>
  <c r="Q26" i="4" s="1"/>
  <c r="Q17" i="4"/>
  <c r="Q16" i="4"/>
  <c r="Q15" i="4"/>
  <c r="Q14" i="4"/>
  <c r="Q13" i="4"/>
  <c r="Q18" i="4" s="1"/>
  <c r="Q12" i="4"/>
  <c r="Q10" i="4"/>
  <c r="Q9" i="4"/>
  <c r="Q8" i="4"/>
  <c r="Q7" i="4"/>
  <c r="Q6" i="4"/>
  <c r="Q5" i="4"/>
  <c r="Q4" i="4"/>
  <c r="Q11" i="4" s="1"/>
  <c r="Q25" i="3"/>
  <c r="Q24" i="3"/>
  <c r="Q23" i="3"/>
  <c r="Q21" i="3"/>
  <c r="Q20" i="3"/>
  <c r="Q19" i="3"/>
  <c r="Q26" i="3" s="1"/>
  <c r="Q17" i="3"/>
  <c r="Q16" i="3"/>
  <c r="Q15" i="3"/>
  <c r="Q14" i="3"/>
  <c r="Q13" i="3"/>
  <c r="Q18" i="3" s="1"/>
  <c r="Q12" i="3"/>
  <c r="Q10" i="3"/>
  <c r="Q9" i="3"/>
  <c r="Q8" i="3"/>
  <c r="Q7" i="3"/>
  <c r="Q6" i="3"/>
  <c r="Q5" i="3"/>
  <c r="Q4" i="3"/>
  <c r="Q11" i="3" s="1"/>
  <c r="Q11" i="5"/>
  <c r="Q18" i="5"/>
  <c r="Q4" i="5"/>
  <c r="Q8" i="5"/>
  <c r="Q26" i="5"/>
  <c r="Q28" i="5" s="1"/>
  <c r="Q22" i="5"/>
  <c r="Q23" i="5"/>
  <c r="Q24" i="5"/>
  <c r="Q25" i="5"/>
  <c r="Q20" i="5"/>
  <c r="K25" i="1"/>
  <c r="F25" i="1"/>
  <c r="D25" i="1"/>
  <c r="N21" i="1"/>
  <c r="M21" i="1"/>
  <c r="K21" i="1"/>
  <c r="I21" i="1"/>
  <c r="G21" i="1"/>
  <c r="F21" i="1"/>
  <c r="C30" i="1" l="1"/>
  <c r="L25" i="1"/>
  <c r="J25" i="1"/>
  <c r="I25" i="1"/>
  <c r="E25" i="1"/>
  <c r="J21" i="1"/>
  <c r="D21" i="1"/>
  <c r="G14" i="1"/>
  <c r="H14" i="1"/>
  <c r="O7" i="1"/>
  <c r="Q27" i="7"/>
  <c r="Q28" i="7" s="1"/>
  <c r="Q22" i="7"/>
  <c r="Q27" i="14"/>
  <c r="Q28" i="14" s="1"/>
  <c r="Q22" i="14"/>
  <c r="Q27" i="13"/>
  <c r="Q28" i="13" s="1"/>
  <c r="Q22" i="13"/>
  <c r="Q27" i="12"/>
  <c r="Q28" i="12" s="1"/>
  <c r="Q22" i="12"/>
  <c r="Q27" i="11"/>
  <c r="Q28" i="11" s="1"/>
  <c r="Q22" i="11"/>
  <c r="Q27" i="10"/>
  <c r="Q28" i="10" s="1"/>
  <c r="Q22" i="10"/>
  <c r="Q27" i="9"/>
  <c r="Q28" i="9" s="1"/>
  <c r="Q22" i="9"/>
  <c r="Q27" i="8"/>
  <c r="Q28" i="8"/>
  <c r="Q22" i="8"/>
  <c r="Q27" i="6"/>
  <c r="Q28" i="6" s="1"/>
  <c r="Q22" i="6"/>
  <c r="Q27" i="4"/>
  <c r="Q28" i="4" s="1"/>
  <c r="Q22" i="4"/>
  <c r="Q27" i="3"/>
  <c r="Q28" i="3" s="1"/>
  <c r="Q22" i="3"/>
  <c r="Q27" i="5"/>
  <c r="Q6" i="5"/>
  <c r="D24" i="15" l="1"/>
  <c r="D12" i="15"/>
  <c r="Q5" i="5" l="1"/>
  <c r="Q21" i="5"/>
  <c r="Q17" i="5"/>
  <c r="Q16" i="5"/>
  <c r="Q15" i="5"/>
  <c r="Q14" i="5"/>
  <c r="Q13" i="5"/>
  <c r="Q12" i="5"/>
  <c r="Q10" i="5"/>
  <c r="Q9" i="5"/>
  <c r="Q7" i="5"/>
  <c r="O27" i="1"/>
  <c r="O24" i="1"/>
  <c r="O13" i="1"/>
  <c r="O12" i="1"/>
  <c r="O11" i="1"/>
  <c r="O10" i="1"/>
  <c r="O9" i="1"/>
  <c r="O8" i="1"/>
  <c r="O15" i="1"/>
  <c r="N31" i="1"/>
  <c r="M31" i="1"/>
  <c r="L31" i="1"/>
  <c r="K31" i="1"/>
  <c r="J31" i="1"/>
  <c r="I31" i="1"/>
  <c r="H31" i="1"/>
  <c r="G31" i="1"/>
  <c r="F31" i="1"/>
  <c r="E29" i="1"/>
  <c r="D29" i="1"/>
  <c r="O28" i="1"/>
  <c r="O26" i="1"/>
  <c r="O25" i="1"/>
  <c r="O21" i="1"/>
  <c r="O20" i="1"/>
  <c r="O19" i="1"/>
  <c r="O18" i="1"/>
  <c r="O17" i="1"/>
  <c r="O16" i="1"/>
  <c r="N6" i="1"/>
  <c r="M6" i="1"/>
  <c r="L6" i="1"/>
  <c r="K6" i="1"/>
  <c r="J6" i="1"/>
  <c r="I6" i="1"/>
  <c r="H6" i="1"/>
  <c r="G6" i="1"/>
  <c r="F6" i="1"/>
  <c r="E6" i="1"/>
  <c r="D6" i="1"/>
  <c r="C31" i="1" l="1"/>
  <c r="O31" i="1" s="1"/>
  <c r="E30" i="1"/>
  <c r="E31" i="1" s="1"/>
  <c r="D30" i="1"/>
  <c r="D31" i="1" s="1"/>
  <c r="O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Frühauf</author>
  </authors>
  <commentList>
    <comment ref="B8" authorId="0" shapeId="0" xr:uid="{C76E9C89-EEC9-4E2A-A8BC-6D3B182735A9}">
      <text>
        <r>
          <rPr>
            <b/>
            <sz val="9"/>
            <color indexed="81"/>
            <rFont val="Segoe UI"/>
            <family val="2"/>
          </rPr>
          <t>Laura Frühauf:</t>
        </r>
        <r>
          <rPr>
            <sz val="9"/>
            <color indexed="81"/>
            <rFont val="Segoe UI"/>
            <family val="2"/>
          </rPr>
          <t xml:space="preserve">
für Auto, Waschmaschine usw</t>
        </r>
      </text>
    </comment>
  </commentList>
</comments>
</file>

<file path=xl/sharedStrings.xml><?xml version="1.0" encoding="utf-8"?>
<sst xmlns="http://schemas.openxmlformats.org/spreadsheetml/2006/main" count="638" uniqueCount="76">
  <si>
    <t>Am Anfang des Monats</t>
  </si>
  <si>
    <t>Januar</t>
  </si>
  <si>
    <t>Februar</t>
  </si>
  <si>
    <t>März</t>
  </si>
  <si>
    <t>April</t>
  </si>
  <si>
    <t xml:space="preserve">Mai </t>
  </si>
  <si>
    <t>Juni</t>
  </si>
  <si>
    <t>Juli</t>
  </si>
  <si>
    <t>August</t>
  </si>
  <si>
    <t>Septemper</t>
  </si>
  <si>
    <t>Okotber</t>
  </si>
  <si>
    <t>November</t>
  </si>
  <si>
    <t>Dezember</t>
  </si>
  <si>
    <t>Aktueller Kontostand</t>
  </si>
  <si>
    <t>Fixkosten</t>
  </si>
  <si>
    <t>Auto</t>
  </si>
  <si>
    <t>Einmal-Zahlungen Auto</t>
  </si>
  <si>
    <t>Einmalzahlungen, wie TÜV, Bremsen, Steuer und Versicherung</t>
  </si>
  <si>
    <t>Essen</t>
  </si>
  <si>
    <t>Miete</t>
  </si>
  <si>
    <t>Einmal-Zahlungen Miete</t>
  </si>
  <si>
    <t xml:space="preserve">Handy </t>
  </si>
  <si>
    <t>Versicherungen</t>
  </si>
  <si>
    <t>Geplantes Budget für Fixkosten</t>
  </si>
  <si>
    <t>Fixkosten Summe</t>
  </si>
  <si>
    <t>Variable Kosten</t>
  </si>
  <si>
    <t>Kleidung</t>
  </si>
  <si>
    <t>Wohnung</t>
  </si>
  <si>
    <t>Pflege</t>
  </si>
  <si>
    <t>Sonstiges</t>
  </si>
  <si>
    <t>Gesundheit</t>
  </si>
  <si>
    <t>Urlaub</t>
  </si>
  <si>
    <t>Geplantes Budget für variable Ausgaben</t>
  </si>
  <si>
    <t>Variable Ausgaben Summe</t>
  </si>
  <si>
    <t>-480€</t>
  </si>
  <si>
    <t>Internetbusiness</t>
  </si>
  <si>
    <t>Einnahmen</t>
  </si>
  <si>
    <t>Internetbusiness Summe</t>
  </si>
  <si>
    <t>Sonstige Ausgaben (Steuernachzahlung usw)</t>
  </si>
  <si>
    <t>Gesamteinnahmen</t>
  </si>
  <si>
    <t xml:space="preserve">Gesamtausgaben </t>
  </si>
  <si>
    <t xml:space="preserve">Ergebnis </t>
  </si>
  <si>
    <t>Bargeld</t>
  </si>
  <si>
    <t xml:space="preserve">Gehalt </t>
  </si>
  <si>
    <t>Ausgaben</t>
  </si>
  <si>
    <t>Planung 2022</t>
  </si>
  <si>
    <t>Planung 2023</t>
  </si>
  <si>
    <t>Sparziele / Spaces</t>
  </si>
  <si>
    <t xml:space="preserve">zur Verfügung stehendes Budget = </t>
  </si>
  <si>
    <t>Notgroschen</t>
  </si>
  <si>
    <t>Gesamtsparziel:</t>
  </si>
  <si>
    <t>Einzelposten</t>
  </si>
  <si>
    <t>Sonstiges Einnahmen (Steuerrückzahlung usw)</t>
  </si>
  <si>
    <t>Beleg-Nr.</t>
  </si>
  <si>
    <t>Datum</t>
  </si>
  <si>
    <t>Transaktion</t>
  </si>
  <si>
    <t>Gesamt</t>
  </si>
  <si>
    <t>Durchschnitt 2021</t>
  </si>
  <si>
    <t>FINANZEN 2022</t>
  </si>
  <si>
    <t xml:space="preserve">Durchschnitt </t>
  </si>
  <si>
    <t>"Pflicht"-Ausgaben</t>
  </si>
  <si>
    <t>"Wunsch"- Ausgaben</t>
  </si>
  <si>
    <t>Sonstiges Einnahmen (Steuerrückzahlung, Schenkungen…)</t>
  </si>
  <si>
    <t>Außer Auto- und Verkehrsrechtsschutz-Versicherung</t>
  </si>
  <si>
    <t>-820€</t>
  </si>
  <si>
    <t>TÜV</t>
  </si>
  <si>
    <t>Belege</t>
  </si>
  <si>
    <t>Rechtsklick, Link einfügen, Datei anwählen</t>
  </si>
  <si>
    <t>Bank 1</t>
  </si>
  <si>
    <t>Bank 2</t>
  </si>
  <si>
    <t>Betrag x = zur Verfügung stehendes Gesamtbudget</t>
  </si>
  <si>
    <t>Sparziel  1</t>
  </si>
  <si>
    <t>Sparziel  2</t>
  </si>
  <si>
    <t>Sparziel 3</t>
  </si>
  <si>
    <t>zu sparender Betrag:</t>
  </si>
  <si>
    <t>EÜR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</si>
</sst>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d/m/yy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5" tint="0.59999389629810485"/>
      <name val="Arial Rounded MT Bold"/>
      <family val="2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name val="Calibri"/>
      <family val="2"/>
      <scheme val="minor"/>
    </font>
    <font>
      <sz val="24"/>
      <color rgb="FF7030A0"/>
      <name val="Arial Rounded MT Bold"/>
      <family val="2"/>
    </font>
    <font>
      <sz val="11"/>
      <color rgb="FF7030A0"/>
      <name val="Arial Rounded MT Bold"/>
      <family val="2"/>
    </font>
    <font>
      <b/>
      <sz val="14"/>
      <color theme="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24"/>
      <color theme="0" tint="-0.249977111117893"/>
      <name val="Arial"/>
      <family val="2"/>
    </font>
    <font>
      <sz val="11"/>
      <color theme="1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0"/>
      <color theme="1"/>
      <name val="Arial"/>
      <family val="2"/>
    </font>
    <font>
      <sz val="11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rgb="FF7030A0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5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medium">
        <color theme="5" tint="0.39997558519241921"/>
      </bottom>
      <diagonal/>
    </border>
    <border>
      <left/>
      <right/>
      <top style="medium">
        <color theme="5" tint="0.39997558519241921"/>
      </top>
      <bottom/>
      <diagonal/>
    </border>
    <border>
      <left style="thin">
        <color theme="0"/>
      </left>
      <right/>
      <top style="medium">
        <color theme="5" tint="0.39997558519241921"/>
      </top>
      <bottom/>
      <diagonal/>
    </border>
    <border>
      <left/>
      <right/>
      <top style="thin">
        <color theme="0"/>
      </top>
      <bottom style="medium">
        <color theme="5" tint="0.39997558519241921"/>
      </bottom>
      <diagonal/>
    </border>
    <border>
      <left style="thin">
        <color theme="0"/>
      </left>
      <right/>
      <top style="thin">
        <color theme="0"/>
      </top>
      <bottom style="medium">
        <color theme="5" tint="0.39997558519241921"/>
      </bottom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0"/>
      </right>
      <top style="thin">
        <color theme="5"/>
      </top>
      <bottom/>
      <diagonal/>
    </border>
    <border>
      <left/>
      <right/>
      <top/>
      <bottom style="medium">
        <color theme="5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3" fillId="2" borderId="0" xfId="0" applyFont="1" applyFill="1" applyBorder="1"/>
    <xf numFmtId="0" fontId="0" fillId="0" borderId="0" xfId="0" applyFill="1" applyBorder="1" applyAlignment="1">
      <alignment horizontal="right"/>
    </xf>
    <xf numFmtId="4" fontId="0" fillId="3" borderId="0" xfId="0" applyNumberFormat="1" applyFont="1" applyFill="1" applyBorder="1" applyAlignment="1">
      <alignment horizontal="center"/>
    </xf>
    <xf numFmtId="4" fontId="0" fillId="3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0" fillId="4" borderId="0" xfId="0" applyFill="1" applyBorder="1" applyAlignment="1">
      <alignment horizontal="right"/>
    </xf>
    <xf numFmtId="4" fontId="0" fillId="5" borderId="4" xfId="0" applyNumberFormat="1" applyFont="1" applyFill="1" applyBorder="1" applyAlignment="1">
      <alignment horizontal="center"/>
    </xf>
    <xf numFmtId="4" fontId="1" fillId="5" borderId="4" xfId="0" applyNumberFormat="1" applyFont="1" applyFill="1" applyBorder="1" applyAlignment="1">
      <alignment horizontal="center"/>
    </xf>
    <xf numFmtId="0" fontId="0" fillId="0" borderId="0" xfId="0" applyFill="1" applyBorder="1"/>
    <xf numFmtId="4" fontId="1" fillId="3" borderId="4" xfId="0" applyNumberFormat="1" applyFont="1" applyFill="1" applyBorder="1" applyAlignment="1">
      <alignment horizontal="center"/>
    </xf>
    <xf numFmtId="4" fontId="0" fillId="3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Fill="1" applyBorder="1"/>
    <xf numFmtId="0" fontId="0" fillId="0" borderId="2" xfId="0" applyFill="1" applyBorder="1" applyAlignment="1">
      <alignment horizontal="right"/>
    </xf>
    <xf numFmtId="4" fontId="0" fillId="0" borderId="2" xfId="0" applyNumberFormat="1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6" fontId="3" fillId="0" borderId="0" xfId="0" quotePrefix="1" applyNumberFormat="1" applyFont="1" applyAlignment="1">
      <alignment horizontal="center"/>
    </xf>
    <xf numFmtId="0" fontId="3" fillId="2" borderId="6" xfId="0" applyFont="1" applyFill="1" applyBorder="1"/>
    <xf numFmtId="0" fontId="0" fillId="0" borderId="6" xfId="0" applyFill="1" applyBorder="1" applyAlignment="1">
      <alignment horizontal="right"/>
    </xf>
    <xf numFmtId="4" fontId="0" fillId="3" borderId="6" xfId="0" applyNumberFormat="1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4" fontId="0" fillId="3" borderId="7" xfId="0" applyNumberFormat="1" applyFont="1" applyFill="1" applyBorder="1" applyAlignment="1">
      <alignment horizontal="center"/>
    </xf>
    <xf numFmtId="2" fontId="0" fillId="5" borderId="3" xfId="0" applyNumberFormat="1" applyFont="1" applyFill="1" applyBorder="1" applyAlignment="1">
      <alignment horizontal="center"/>
    </xf>
    <xf numFmtId="0" fontId="0" fillId="0" borderId="2" xfId="0" applyBorder="1"/>
    <xf numFmtId="4" fontId="0" fillId="0" borderId="2" xfId="0" applyNumberFormat="1" applyBorder="1" applyAlignment="1">
      <alignment horizontal="center"/>
    </xf>
    <xf numFmtId="0" fontId="0" fillId="0" borderId="6" xfId="0" applyFill="1" applyBorder="1"/>
    <xf numFmtId="0" fontId="0" fillId="4" borderId="0" xfId="0" applyFill="1" applyBorder="1"/>
    <xf numFmtId="0" fontId="3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2" xfId="0" applyFont="1" applyFill="1" applyBorder="1"/>
    <xf numFmtId="4" fontId="0" fillId="3" borderId="9" xfId="0" applyNumberFormat="1" applyFont="1" applyFill="1" applyBorder="1" applyAlignment="1">
      <alignment horizontal="center"/>
    </xf>
    <xf numFmtId="4" fontId="1" fillId="3" borderId="9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right"/>
    </xf>
    <xf numFmtId="4" fontId="0" fillId="5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center"/>
    </xf>
    <xf numFmtId="4" fontId="8" fillId="2" borderId="10" xfId="0" applyNumberFormat="1" applyFont="1" applyFill="1" applyBorder="1" applyAlignment="1">
      <alignment horizontal="center"/>
    </xf>
    <xf numFmtId="6" fontId="0" fillId="2" borderId="0" xfId="0" applyNumberFormat="1" applyFill="1" applyBorder="1" applyAlignment="1">
      <alignment horizontal="center"/>
    </xf>
    <xf numFmtId="0" fontId="0" fillId="2" borderId="0" xfId="0" applyFill="1"/>
    <xf numFmtId="0" fontId="12" fillId="0" borderId="0" xfId="0" applyFont="1"/>
    <xf numFmtId="0" fontId="13" fillId="0" borderId="0" xfId="0" applyFont="1"/>
    <xf numFmtId="8" fontId="13" fillId="0" borderId="0" xfId="0" applyNumberFormat="1" applyFont="1"/>
    <xf numFmtId="0" fontId="13" fillId="0" borderId="0" xfId="0" applyFont="1" applyAlignment="1">
      <alignment horizontal="center" vertical="center"/>
    </xf>
    <xf numFmtId="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0" fillId="0" borderId="2" xfId="0" applyFill="1" applyBorder="1" applyAlignment="1">
      <alignment horizontal="left"/>
    </xf>
    <xf numFmtId="2" fontId="0" fillId="3" borderId="0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2" fontId="0" fillId="5" borderId="4" xfId="0" applyNumberFormat="1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vertical="center"/>
    </xf>
    <xf numFmtId="2" fontId="11" fillId="3" borderId="6" xfId="0" applyNumberFormat="1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2" fontId="0" fillId="5" borderId="3" xfId="0" quotePrefix="1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3" borderId="8" xfId="0" applyNumberFormat="1" applyFont="1" applyFill="1" applyBorder="1" applyAlignment="1">
      <alignment horizontal="center"/>
    </xf>
    <xf numFmtId="2" fontId="0" fillId="3" borderId="9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2" fontId="0" fillId="5" borderId="0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5" fillId="2" borderId="10" xfId="0" quotePrefix="1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>
      <alignment horizontal="center"/>
    </xf>
    <xf numFmtId="2" fontId="16" fillId="2" borderId="10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10" xfId="0" quotePrefix="1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19" fillId="0" borderId="0" xfId="0" applyFont="1" applyAlignment="1">
      <alignment vertical="center"/>
    </xf>
    <xf numFmtId="0" fontId="20" fillId="6" borderId="11" xfId="0" applyFont="1" applyFill="1" applyBorder="1" applyAlignment="1">
      <alignment vertical="center"/>
    </xf>
    <xf numFmtId="0" fontId="20" fillId="6" borderId="11" xfId="0" applyFont="1" applyFill="1" applyBorder="1" applyAlignment="1">
      <alignment horizontal="left" vertical="center"/>
    </xf>
    <xf numFmtId="0" fontId="20" fillId="6" borderId="11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4" fontId="21" fillId="0" borderId="13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4" fontId="21" fillId="4" borderId="0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 vertical="center"/>
    </xf>
    <xf numFmtId="165" fontId="21" fillId="0" borderId="15" xfId="0" applyNumberFormat="1" applyFont="1" applyBorder="1" applyAlignment="1">
      <alignment horizontal="center" vertical="center"/>
    </xf>
    <xf numFmtId="165" fontId="21" fillId="0" borderId="16" xfId="0" quotePrefix="1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65" fontId="21" fillId="0" borderId="18" xfId="0" quotePrefix="1" applyNumberFormat="1" applyFont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164" fontId="21" fillId="4" borderId="1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5" fontId="21" fillId="0" borderId="0" xfId="0" applyNumberFormat="1" applyFont="1" applyBorder="1" applyAlignment="1">
      <alignment horizontal="center" vertical="center"/>
    </xf>
    <xf numFmtId="0" fontId="20" fillId="6" borderId="0" xfId="0" applyFont="1" applyFill="1" applyBorder="1" applyAlignment="1">
      <alignment vertical="center"/>
    </xf>
    <xf numFmtId="164" fontId="20" fillId="6" borderId="19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164" fontId="21" fillId="4" borderId="20" xfId="0" applyNumberFormat="1" applyFont="1" applyFill="1" applyBorder="1" applyAlignment="1">
      <alignment horizontal="center" vertical="center"/>
    </xf>
    <xf numFmtId="165" fontId="21" fillId="0" borderId="15" xfId="0" quotePrefix="1" applyNumberFormat="1" applyFont="1" applyBorder="1" applyAlignment="1">
      <alignment horizontal="center" vertical="center"/>
    </xf>
    <xf numFmtId="164" fontId="21" fillId="4" borderId="21" xfId="0" applyNumberFormat="1" applyFont="1" applyFill="1" applyBorder="1" applyAlignment="1">
      <alignment horizontal="center" vertical="center"/>
    </xf>
    <xf numFmtId="165" fontId="21" fillId="0" borderId="22" xfId="0" quotePrefix="1" applyNumberFormat="1" applyFont="1" applyBorder="1" applyAlignment="1">
      <alignment horizontal="center" vertical="center"/>
    </xf>
    <xf numFmtId="164" fontId="21" fillId="4" borderId="23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2" fontId="22" fillId="3" borderId="3" xfId="0" applyNumberFormat="1" applyFont="1" applyFill="1" applyBorder="1" applyAlignment="1">
      <alignment horizontal="center"/>
    </xf>
    <xf numFmtId="2" fontId="22" fillId="3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0" xfId="0" applyNumberFormat="1" applyFont="1"/>
    <xf numFmtId="2" fontId="6" fillId="3" borderId="1" xfId="0" applyNumberFormat="1" applyFont="1" applyFill="1" applyBorder="1" applyAlignment="1">
      <alignment horizontal="center"/>
    </xf>
    <xf numFmtId="4" fontId="0" fillId="3" borderId="24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0" fillId="5" borderId="25" xfId="0" applyNumberFormat="1" applyFont="1" applyFill="1" applyBorder="1" applyAlignment="1">
      <alignment horizontal="center"/>
    </xf>
    <xf numFmtId="4" fontId="0" fillId="5" borderId="26" xfId="0" applyNumberFormat="1" applyFont="1" applyFill="1" applyBorder="1" applyAlignment="1">
      <alignment horizontal="center"/>
    </xf>
    <xf numFmtId="4" fontId="7" fillId="2" borderId="2" xfId="0" quotePrefix="1" applyNumberFormat="1" applyFont="1" applyFill="1" applyBorder="1" applyAlignment="1">
      <alignment horizontal="center"/>
    </xf>
    <xf numFmtId="4" fontId="0" fillId="3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23" fillId="0" borderId="0" xfId="1"/>
    <xf numFmtId="0" fontId="0" fillId="0" borderId="27" xfId="0" applyBorder="1"/>
    <xf numFmtId="164" fontId="20" fillId="6" borderId="0" xfId="0" applyNumberFormat="1" applyFont="1" applyFill="1" applyBorder="1" applyAlignment="1">
      <alignment horizontal="center" vertical="center"/>
    </xf>
    <xf numFmtId="6" fontId="13" fillId="8" borderId="0" xfId="0" applyNumberFormat="1" applyFont="1" applyFill="1" applyAlignment="1">
      <alignment horizontal="center" vertical="center"/>
    </xf>
    <xf numFmtId="6" fontId="0" fillId="0" borderId="0" xfId="0" applyNumberFormat="1" applyAlignment="1">
      <alignment horizontal="center"/>
    </xf>
  </cellXfs>
  <cellStyles count="2">
    <cellStyle name="Link" xfId="1" builtinId="8"/>
    <cellStyle name="Standard" xfId="0" builtinId="0"/>
  </cellStyles>
  <dxfs count="4">
    <dxf>
      <fill>
        <patternFill patternType="solid">
          <bgColor rgb="FFFF99CC"/>
        </patternFill>
      </fill>
    </dxf>
    <dxf>
      <font>
        <color rgb="FF7030A0"/>
      </font>
      <fill>
        <patternFill patternType="solid">
          <bgColor rgb="FFFF99CC"/>
        </patternFill>
      </fill>
    </dxf>
    <dxf>
      <fill>
        <patternFill>
          <bgColor rgb="FFFF99CC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8</xdr:row>
      <xdr:rowOff>19049</xdr:rowOff>
    </xdr:from>
    <xdr:to>
      <xdr:col>1</xdr:col>
      <xdr:colOff>1725385</xdr:colOff>
      <xdr:row>13</xdr:row>
      <xdr:rowOff>44903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055224D-27D1-4480-ABDE-5171BF3F0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479" y="1660070"/>
          <a:ext cx="1668235" cy="951140"/>
        </a:xfrm>
        <a:prstGeom prst="rect">
          <a:avLst/>
        </a:prstGeom>
      </xdr:spPr>
    </xdr:pic>
    <xdr:clientData/>
  </xdr:twoCellAnchor>
  <xdr:twoCellAnchor>
    <xdr:from>
      <xdr:col>0</xdr:col>
      <xdr:colOff>1480457</xdr:colOff>
      <xdr:row>4</xdr:row>
      <xdr:rowOff>161926</xdr:rowOff>
    </xdr:from>
    <xdr:to>
      <xdr:col>2</xdr:col>
      <xdr:colOff>219076</xdr:colOff>
      <xdr:row>17</xdr:row>
      <xdr:rowOff>161926</xdr:rowOff>
    </xdr:to>
    <xdr:sp macro="" textlink="">
      <xdr:nvSpPr>
        <xdr:cNvPr id="3" name="Abgerundetes Rechteck 3">
          <a:extLst>
            <a:ext uri="{FF2B5EF4-FFF2-40B4-BE49-F238E27FC236}">
              <a16:creationId xmlns:a16="http://schemas.microsoft.com/office/drawing/2014/main" id="{E84C7EA8-839A-4B82-9A31-6EB176DBEE6A}"/>
            </a:ext>
          </a:extLst>
        </xdr:cNvPr>
        <xdr:cNvSpPr/>
      </xdr:nvSpPr>
      <xdr:spPr>
        <a:xfrm>
          <a:off x="1480457" y="1092655"/>
          <a:ext cx="2341790" cy="2405742"/>
        </a:xfrm>
        <a:prstGeom prst="roundRect">
          <a:avLst/>
        </a:prstGeom>
        <a:noFill/>
        <a:ln w="5715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3</xdr:col>
      <xdr:colOff>19049</xdr:colOff>
      <xdr:row>8</xdr:row>
      <xdr:rowOff>38100</xdr:rowOff>
    </xdr:from>
    <xdr:to>
      <xdr:col>3</xdr:col>
      <xdr:colOff>1575814</xdr:colOff>
      <xdr:row>12</xdr:row>
      <xdr:rowOff>136071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BC6C34D-BF0C-48AF-99C5-DD683F71D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1720" y="1676400"/>
          <a:ext cx="1556765" cy="838200"/>
        </a:xfrm>
        <a:prstGeom prst="rect">
          <a:avLst/>
        </a:prstGeom>
      </xdr:spPr>
    </xdr:pic>
    <xdr:clientData/>
  </xdr:twoCellAnchor>
  <xdr:twoCellAnchor>
    <xdr:from>
      <xdr:col>2</xdr:col>
      <xdr:colOff>419100</xdr:colOff>
      <xdr:row>4</xdr:row>
      <xdr:rowOff>161926</xdr:rowOff>
    </xdr:from>
    <xdr:to>
      <xdr:col>4</xdr:col>
      <xdr:colOff>257176</xdr:colOff>
      <xdr:row>17</xdr:row>
      <xdr:rowOff>161926</xdr:rowOff>
    </xdr:to>
    <xdr:sp macro="" textlink="">
      <xdr:nvSpPr>
        <xdr:cNvPr id="5" name="Abgerundetes Rechteck 5">
          <a:extLst>
            <a:ext uri="{FF2B5EF4-FFF2-40B4-BE49-F238E27FC236}">
              <a16:creationId xmlns:a16="http://schemas.microsoft.com/office/drawing/2014/main" id="{106649CE-529B-403B-9AA3-396B5CE74D4A}"/>
            </a:ext>
          </a:extLst>
        </xdr:cNvPr>
        <xdr:cNvSpPr/>
      </xdr:nvSpPr>
      <xdr:spPr>
        <a:xfrm>
          <a:off x="3048000" y="1074965"/>
          <a:ext cx="2315937" cy="2352675"/>
        </a:xfrm>
        <a:prstGeom prst="roundRect">
          <a:avLst/>
        </a:prstGeom>
        <a:noFill/>
        <a:ln w="5715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523875</xdr:colOff>
      <xdr:row>4</xdr:row>
      <xdr:rowOff>171451</xdr:rowOff>
    </xdr:from>
    <xdr:to>
      <xdr:col>6</xdr:col>
      <xdr:colOff>333376</xdr:colOff>
      <xdr:row>17</xdr:row>
      <xdr:rowOff>171451</xdr:rowOff>
    </xdr:to>
    <xdr:sp macro="" textlink="">
      <xdr:nvSpPr>
        <xdr:cNvPr id="6" name="Abgerundetes Rechteck 6">
          <a:extLst>
            <a:ext uri="{FF2B5EF4-FFF2-40B4-BE49-F238E27FC236}">
              <a16:creationId xmlns:a16="http://schemas.microsoft.com/office/drawing/2014/main" id="{87904EAF-E92A-4977-A5AC-6A1A1033B420}"/>
            </a:ext>
          </a:extLst>
        </xdr:cNvPr>
        <xdr:cNvSpPr/>
      </xdr:nvSpPr>
      <xdr:spPr>
        <a:xfrm>
          <a:off x="5630636" y="1083130"/>
          <a:ext cx="2495551" cy="2352675"/>
        </a:xfrm>
        <a:prstGeom prst="roundRect">
          <a:avLst/>
        </a:prstGeom>
        <a:noFill/>
        <a:ln w="5715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5</xdr:col>
      <xdr:colOff>38100</xdr:colOff>
      <xdr:row>8</xdr:row>
      <xdr:rowOff>19049</xdr:rowOff>
    </xdr:from>
    <xdr:to>
      <xdr:col>5</xdr:col>
      <xdr:colOff>1616529</xdr:colOff>
      <xdr:row>13</xdr:row>
      <xdr:rowOff>118114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FEC8BEE-4776-42FD-9017-FBADC9AEC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1660070"/>
          <a:ext cx="1578429" cy="1024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topLeftCell="A13" workbookViewId="0">
      <selection activeCell="F24" sqref="F24"/>
    </sheetView>
  </sheetViews>
  <sheetFormatPr baseColWidth="10" defaultRowHeight="14.6" x14ac:dyDescent="0.4"/>
  <cols>
    <col min="1" max="1" width="20.84375" customWidth="1"/>
    <col min="2" max="2" width="22.3828125" customWidth="1"/>
    <col min="15" max="15" width="16.53515625" customWidth="1"/>
    <col min="16" max="16" width="16.69140625" customWidth="1"/>
  </cols>
  <sheetData>
    <row r="1" spans="1:18" ht="32.15" x14ac:dyDescent="0.7">
      <c r="A1" s="1" t="s">
        <v>58</v>
      </c>
    </row>
    <row r="2" spans="1:18" x14ac:dyDescent="0.4">
      <c r="B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3" t="s">
        <v>59</v>
      </c>
      <c r="P2" s="4" t="s">
        <v>57</v>
      </c>
      <c r="R2" s="4"/>
    </row>
    <row r="3" spans="1:18" x14ac:dyDescent="0.4">
      <c r="A3" s="5"/>
      <c r="B3" s="6" t="s">
        <v>68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8" x14ac:dyDescent="0.4">
      <c r="A4" s="5"/>
      <c r="B4" s="6" t="s">
        <v>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x14ac:dyDescent="0.4">
      <c r="A5" s="5"/>
      <c r="B5" s="6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thickBot="1" x14ac:dyDescent="0.45">
      <c r="A6" s="8" t="s">
        <v>13</v>
      </c>
      <c r="B6" s="9"/>
      <c r="C6" s="10"/>
      <c r="D6" s="10">
        <f t="shared" ref="D6:N6" si="0">SUM(D3:D5)</f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9"/>
      <c r="P6" s="9"/>
    </row>
    <row r="7" spans="1:18" x14ac:dyDescent="0.4">
      <c r="A7" s="11" t="s">
        <v>14</v>
      </c>
      <c r="B7" s="12" t="s">
        <v>15</v>
      </c>
      <c r="C7" s="13">
        <f>Ja!Q4</f>
        <v>0</v>
      </c>
      <c r="D7" s="13">
        <f>Fe!Q5</f>
        <v>0</v>
      </c>
      <c r="E7" s="13">
        <f>Mä!Q4</f>
        <v>0</v>
      </c>
      <c r="F7" s="13">
        <f>Ap!Q4</f>
        <v>0</v>
      </c>
      <c r="G7" s="13">
        <f>Ma!Q4</f>
        <v>0</v>
      </c>
      <c r="H7" s="13">
        <f>Jun!Q4</f>
        <v>0</v>
      </c>
      <c r="I7" s="13">
        <f>Jul!Q4</f>
        <v>0</v>
      </c>
      <c r="J7" s="13">
        <f>Au!Q4</f>
        <v>0</v>
      </c>
      <c r="K7" s="13">
        <f>Se!Q4</f>
        <v>0</v>
      </c>
      <c r="L7" s="13">
        <f>Ok!Q4</f>
        <v>0</v>
      </c>
      <c r="M7" s="13">
        <f>No!Q4</f>
        <v>0</v>
      </c>
      <c r="N7" s="13">
        <f>De!Q4</f>
        <v>0</v>
      </c>
      <c r="O7" s="33">
        <f>AVERAGE(C7:N7)</f>
        <v>0</v>
      </c>
      <c r="P7" s="14">
        <v>0</v>
      </c>
    </row>
    <row r="8" spans="1:18" x14ac:dyDescent="0.4">
      <c r="A8" s="15"/>
      <c r="B8" s="16" t="s">
        <v>16</v>
      </c>
      <c r="C8" s="13">
        <f>Ja!Q5</f>
        <v>0</v>
      </c>
      <c r="D8" s="13">
        <f>Fe!Q6</f>
        <v>0</v>
      </c>
      <c r="E8" s="13">
        <f>Mä!Q5</f>
        <v>0</v>
      </c>
      <c r="F8" s="13">
        <f>Ap!Q5</f>
        <v>0</v>
      </c>
      <c r="G8" s="13">
        <f>Ma!Q5</f>
        <v>0</v>
      </c>
      <c r="H8" s="13">
        <f>Jun!Q5</f>
        <v>0</v>
      </c>
      <c r="I8" s="13">
        <f>Jul!Q5</f>
        <v>0</v>
      </c>
      <c r="J8" s="13">
        <f>Au!Q5</f>
        <v>0</v>
      </c>
      <c r="K8" s="13">
        <f>Se!Q5</f>
        <v>0</v>
      </c>
      <c r="L8" s="13">
        <f>Ok!Q5</f>
        <v>0</v>
      </c>
      <c r="M8" s="13">
        <f>No!Q5</f>
        <v>0</v>
      </c>
      <c r="N8" s="13">
        <f>De!Q5</f>
        <v>0</v>
      </c>
      <c r="O8" s="18">
        <f t="shared" ref="O8:O12" si="1">AVERAGE(C8:N8)</f>
        <v>0</v>
      </c>
      <c r="P8" s="17">
        <v>0</v>
      </c>
      <c r="Q8" t="s">
        <v>17</v>
      </c>
    </row>
    <row r="9" spans="1:18" x14ac:dyDescent="0.4">
      <c r="A9" s="19"/>
      <c r="B9" s="12" t="s">
        <v>18</v>
      </c>
      <c r="C9" s="13">
        <f>Ja!Q6</f>
        <v>0</v>
      </c>
      <c r="D9" s="13">
        <f>Fe!Q7</f>
        <v>0</v>
      </c>
      <c r="E9" s="13">
        <f>Mä!Q6</f>
        <v>0</v>
      </c>
      <c r="F9" s="13">
        <f>Ap!Q6</f>
        <v>0</v>
      </c>
      <c r="G9" s="13">
        <f>Ma!Q6</f>
        <v>0</v>
      </c>
      <c r="H9" s="13">
        <f>Jun!Q6</f>
        <v>0</v>
      </c>
      <c r="I9" s="13">
        <f>Jul!Q6</f>
        <v>0</v>
      </c>
      <c r="J9" s="13">
        <f>Au!Q6</f>
        <v>0</v>
      </c>
      <c r="K9" s="13">
        <f>Se!Q6</f>
        <v>0</v>
      </c>
      <c r="L9" s="13">
        <f>Ok!Q6</f>
        <v>0</v>
      </c>
      <c r="M9" s="13">
        <f>No!Q6</f>
        <v>0</v>
      </c>
      <c r="N9" s="13">
        <f>De!Q6</f>
        <v>0</v>
      </c>
      <c r="O9" s="20">
        <f t="shared" si="1"/>
        <v>0</v>
      </c>
      <c r="P9" s="21">
        <v>0</v>
      </c>
    </row>
    <row r="10" spans="1:18" x14ac:dyDescent="0.4">
      <c r="A10" s="15"/>
      <c r="B10" s="16" t="s">
        <v>19</v>
      </c>
      <c r="C10" s="13">
        <f>Ja!Q7</f>
        <v>0</v>
      </c>
      <c r="D10" s="13">
        <f>Fe!Q8</f>
        <v>0</v>
      </c>
      <c r="E10" s="13">
        <f>Mä!Q7</f>
        <v>0</v>
      </c>
      <c r="F10" s="13">
        <f>Ap!Q7</f>
        <v>0</v>
      </c>
      <c r="G10" s="13">
        <f>Ma!Q7</f>
        <v>0</v>
      </c>
      <c r="H10" s="13">
        <f>Jun!Q7</f>
        <v>0</v>
      </c>
      <c r="I10" s="13">
        <f>Jul!Q7</f>
        <v>0</v>
      </c>
      <c r="J10" s="13">
        <f>Au!Q7</f>
        <v>0</v>
      </c>
      <c r="K10" s="13">
        <f>Se!Q7</f>
        <v>0</v>
      </c>
      <c r="L10" s="13">
        <f>Ok!Q7</f>
        <v>0</v>
      </c>
      <c r="M10" s="13">
        <f>No!Q7</f>
        <v>0</v>
      </c>
      <c r="N10" s="13">
        <f>De!Q7</f>
        <v>0</v>
      </c>
      <c r="O10" s="18">
        <f t="shared" si="1"/>
        <v>0</v>
      </c>
      <c r="P10" s="17">
        <v>0</v>
      </c>
    </row>
    <row r="11" spans="1:18" x14ac:dyDescent="0.4">
      <c r="A11" s="15"/>
      <c r="B11" s="12" t="s">
        <v>20</v>
      </c>
      <c r="C11" s="13">
        <f>Ja!Q8</f>
        <v>0</v>
      </c>
      <c r="D11" s="13">
        <f>Fe!Q9</f>
        <v>0</v>
      </c>
      <c r="E11" s="13">
        <f>Mä!Q8</f>
        <v>0</v>
      </c>
      <c r="F11" s="13">
        <f>Ap!Q8</f>
        <v>0</v>
      </c>
      <c r="G11" s="13">
        <f>Ma!Q8</f>
        <v>0</v>
      </c>
      <c r="H11" s="13">
        <f>Jun!Q8</f>
        <v>0</v>
      </c>
      <c r="I11" s="13">
        <f>Jul!Q8</f>
        <v>0</v>
      </c>
      <c r="J11" s="13">
        <f>Au!Q8</f>
        <v>0</v>
      </c>
      <c r="K11" s="13">
        <f>Se!Q8</f>
        <v>0</v>
      </c>
      <c r="L11" s="13">
        <f>Ok!Q8</f>
        <v>0</v>
      </c>
      <c r="M11" s="13">
        <f>No!Q8</f>
        <v>0</v>
      </c>
      <c r="N11" s="13">
        <f>De!Q8</f>
        <v>0</v>
      </c>
      <c r="O11" s="20">
        <f t="shared" si="1"/>
        <v>0</v>
      </c>
      <c r="P11" s="21">
        <v>0</v>
      </c>
    </row>
    <row r="12" spans="1:18" x14ac:dyDescent="0.4">
      <c r="A12" s="19"/>
      <c r="B12" s="16" t="s">
        <v>21</v>
      </c>
      <c r="C12" s="13">
        <f>Ja!Q9</f>
        <v>0</v>
      </c>
      <c r="D12" s="13">
        <f>Fe!Q10</f>
        <v>0</v>
      </c>
      <c r="E12" s="13">
        <f>Mä!Q9</f>
        <v>0</v>
      </c>
      <c r="F12" s="13">
        <f>Ap!Q9</f>
        <v>0</v>
      </c>
      <c r="G12" s="13">
        <f>Ma!Q9</f>
        <v>0</v>
      </c>
      <c r="H12" s="13">
        <f>Jun!Q9</f>
        <v>0</v>
      </c>
      <c r="I12" s="13">
        <f>Jul!Q9</f>
        <v>0</v>
      </c>
      <c r="J12" s="13">
        <f>Au!Q9</f>
        <v>0</v>
      </c>
      <c r="K12" s="13">
        <f>Se!Q9</f>
        <v>0</v>
      </c>
      <c r="L12" s="13">
        <f>Ok!Q9</f>
        <v>0</v>
      </c>
      <c r="M12" s="13">
        <f>No!Q9</f>
        <v>0</v>
      </c>
      <c r="N12" s="13">
        <f>De!Q9</f>
        <v>0</v>
      </c>
      <c r="O12" s="18">
        <f t="shared" si="1"/>
        <v>0</v>
      </c>
      <c r="P12" s="17">
        <v>0</v>
      </c>
      <c r="Q12" s="22"/>
    </row>
    <row r="13" spans="1:18" x14ac:dyDescent="0.4">
      <c r="A13" s="19"/>
      <c r="B13" s="12" t="s">
        <v>22</v>
      </c>
      <c r="C13" s="13">
        <f>Ja!Q10</f>
        <v>0</v>
      </c>
      <c r="D13" s="13">
        <f>Fe!Q11</f>
        <v>0</v>
      </c>
      <c r="E13" s="13">
        <f>Mä!Q10</f>
        <v>0</v>
      </c>
      <c r="F13" s="13">
        <f>Ap!Q10</f>
        <v>0</v>
      </c>
      <c r="G13" s="13">
        <f>Ma!Q10</f>
        <v>0</v>
      </c>
      <c r="H13" s="13">
        <f>Jun!Q10</f>
        <v>0</v>
      </c>
      <c r="I13" s="13">
        <f>Jul!Q10</f>
        <v>0</v>
      </c>
      <c r="J13" s="13">
        <f>Au!Q10</f>
        <v>0</v>
      </c>
      <c r="K13" s="13">
        <f>Se!Q10</f>
        <v>0</v>
      </c>
      <c r="L13" s="13">
        <f>Ok!Q10</f>
        <v>0</v>
      </c>
      <c r="M13" s="13">
        <f>No!Q10</f>
        <v>0</v>
      </c>
      <c r="N13" s="13">
        <f>De!Q10</f>
        <v>0</v>
      </c>
      <c r="O13" s="20">
        <f>AVERAGE(C13:N13)</f>
        <v>0</v>
      </c>
      <c r="P13" s="21">
        <v>0</v>
      </c>
      <c r="Q13" t="s">
        <v>63</v>
      </c>
    </row>
    <row r="14" spans="1:18" ht="15" thickBot="1" x14ac:dyDescent="0.45">
      <c r="A14" s="24" t="s">
        <v>24</v>
      </c>
      <c r="B14" s="25"/>
      <c r="C14" s="26">
        <f t="shared" ref="C14:N14" si="2">SUM(C7:C13)</f>
        <v>0</v>
      </c>
      <c r="D14" s="26">
        <f t="shared" si="2"/>
        <v>0</v>
      </c>
      <c r="E14" s="26">
        <f t="shared" si="2"/>
        <v>0</v>
      </c>
      <c r="F14" s="26">
        <f t="shared" si="2"/>
        <v>0</v>
      </c>
      <c r="G14" s="26">
        <f t="shared" si="2"/>
        <v>0</v>
      </c>
      <c r="H14" s="26">
        <f t="shared" si="2"/>
        <v>0</v>
      </c>
      <c r="I14" s="26">
        <f t="shared" si="2"/>
        <v>0</v>
      </c>
      <c r="J14" s="26">
        <f t="shared" si="2"/>
        <v>0</v>
      </c>
      <c r="K14" s="26">
        <f t="shared" si="2"/>
        <v>0</v>
      </c>
      <c r="L14" s="26">
        <f t="shared" si="2"/>
        <v>0</v>
      </c>
      <c r="M14" s="26">
        <f t="shared" si="2"/>
        <v>0</v>
      </c>
      <c r="N14" s="26">
        <f t="shared" si="2"/>
        <v>0</v>
      </c>
      <c r="O14" s="28">
        <f>AVERAGE(C14:N14)</f>
        <v>0</v>
      </c>
      <c r="P14" s="27">
        <v>0</v>
      </c>
      <c r="Q14" s="29" t="s">
        <v>64</v>
      </c>
      <c r="R14" s="23" t="s">
        <v>23</v>
      </c>
    </row>
    <row r="15" spans="1:18" x14ac:dyDescent="0.4">
      <c r="A15" s="30" t="s">
        <v>25</v>
      </c>
      <c r="B15" s="31" t="s">
        <v>26</v>
      </c>
      <c r="C15" s="32">
        <f>Ja!Q12</f>
        <v>0</v>
      </c>
      <c r="D15" s="13">
        <f>Fe!Q12</f>
        <v>0</v>
      </c>
      <c r="E15" s="13">
        <f>Mä!Q12</f>
        <v>0</v>
      </c>
      <c r="F15" s="13">
        <f>Ap!Q12</f>
        <v>0</v>
      </c>
      <c r="G15" s="13">
        <f>Ma!Q12</f>
        <v>0</v>
      </c>
      <c r="H15" s="13">
        <f>Jun!Q12</f>
        <v>0</v>
      </c>
      <c r="I15" s="13">
        <f>Jul!Q12</f>
        <v>0</v>
      </c>
      <c r="J15" s="13">
        <f>Au!Q12</f>
        <v>0</v>
      </c>
      <c r="K15" s="13">
        <f>Se!Q12</f>
        <v>0</v>
      </c>
      <c r="L15" s="13">
        <f>Ok!Q12</f>
        <v>0</v>
      </c>
      <c r="M15" s="13">
        <f>No!Q12</f>
        <v>0</v>
      </c>
      <c r="N15" s="13">
        <f>De!Q12</f>
        <v>0</v>
      </c>
      <c r="O15" s="33">
        <f>AVERAGE(C15:N15)</f>
        <v>0</v>
      </c>
      <c r="P15" s="34">
        <v>0</v>
      </c>
    </row>
    <row r="16" spans="1:18" x14ac:dyDescent="0.4">
      <c r="A16" s="15"/>
      <c r="B16" s="16" t="s">
        <v>27</v>
      </c>
      <c r="C16" s="13">
        <f>Ja!Q13</f>
        <v>0</v>
      </c>
      <c r="D16" s="13">
        <f>Fe!Q13</f>
        <v>0</v>
      </c>
      <c r="E16" s="13">
        <f>Mä!Q13</f>
        <v>0</v>
      </c>
      <c r="F16" s="13">
        <f>Ap!Q13</f>
        <v>0</v>
      </c>
      <c r="G16" s="13">
        <f>Ma!Q13</f>
        <v>0</v>
      </c>
      <c r="H16" s="13">
        <f>Jun!Q13</f>
        <v>0</v>
      </c>
      <c r="I16" s="13">
        <f>Jul!Q13</f>
        <v>0</v>
      </c>
      <c r="J16" s="13">
        <f>Au!Q13</f>
        <v>0</v>
      </c>
      <c r="K16" s="13">
        <f>Se!Q13</f>
        <v>0</v>
      </c>
      <c r="L16" s="13">
        <f>Ok!Q13</f>
        <v>0</v>
      </c>
      <c r="M16" s="13">
        <f>No!Q13</f>
        <v>0</v>
      </c>
      <c r="N16" s="13">
        <f>De!Q13</f>
        <v>0</v>
      </c>
      <c r="O16" s="18">
        <f t="shared" ref="O16:O20" si="3">AVERAGE(C16:N16)</f>
        <v>0</v>
      </c>
      <c r="P16" s="17">
        <v>0</v>
      </c>
    </row>
    <row r="17" spans="1:18" x14ac:dyDescent="0.4">
      <c r="A17" s="19"/>
      <c r="B17" s="12" t="s">
        <v>28</v>
      </c>
      <c r="C17" s="13">
        <f>Ja!Q14</f>
        <v>0</v>
      </c>
      <c r="D17" s="13">
        <f>Fe!Q14</f>
        <v>0</v>
      </c>
      <c r="E17" s="13">
        <f>Mä!Q14</f>
        <v>0</v>
      </c>
      <c r="F17" s="13">
        <f>Ap!Q14</f>
        <v>0</v>
      </c>
      <c r="G17" s="13">
        <f>Ma!Q14</f>
        <v>0</v>
      </c>
      <c r="H17" s="13">
        <f>Jun!Q14</f>
        <v>0</v>
      </c>
      <c r="I17" s="13">
        <f>Jul!Q14</f>
        <v>0</v>
      </c>
      <c r="J17" s="13">
        <f>Au!Q14</f>
        <v>0</v>
      </c>
      <c r="K17" s="13">
        <f>Se!Q14</f>
        <v>0</v>
      </c>
      <c r="L17" s="13">
        <f>Ok!Q14</f>
        <v>0</v>
      </c>
      <c r="M17" s="13">
        <f>No!Q14</f>
        <v>0</v>
      </c>
      <c r="N17" s="13">
        <f>De!Q14</f>
        <v>0</v>
      </c>
      <c r="O17" s="20">
        <f t="shared" si="3"/>
        <v>0</v>
      </c>
      <c r="P17" s="21">
        <v>0</v>
      </c>
    </row>
    <row r="18" spans="1:18" x14ac:dyDescent="0.4">
      <c r="A18" s="19"/>
      <c r="B18" s="16" t="s">
        <v>29</v>
      </c>
      <c r="C18" s="13">
        <f>Ja!Q15</f>
        <v>0</v>
      </c>
      <c r="D18" s="13">
        <f>Fe!Q15</f>
        <v>0</v>
      </c>
      <c r="E18" s="13">
        <f>Mä!Q15</f>
        <v>0</v>
      </c>
      <c r="F18" s="13">
        <f>Ap!Q15</f>
        <v>0</v>
      </c>
      <c r="G18" s="13">
        <f>Ma!Q15</f>
        <v>0</v>
      </c>
      <c r="H18" s="13">
        <f>Jun!Q15</f>
        <v>0</v>
      </c>
      <c r="I18" s="13">
        <f>Jul!Q15</f>
        <v>0</v>
      </c>
      <c r="J18" s="13">
        <f>Au!Q15</f>
        <v>0</v>
      </c>
      <c r="K18" s="13">
        <f>Se!Q15</f>
        <v>0</v>
      </c>
      <c r="L18" s="13">
        <f>Ok!Q15</f>
        <v>0</v>
      </c>
      <c r="M18" s="13">
        <f>No!Q15</f>
        <v>0</v>
      </c>
      <c r="N18" s="13">
        <f>De!Q15</f>
        <v>0</v>
      </c>
      <c r="O18" s="18">
        <f t="shared" si="3"/>
        <v>0</v>
      </c>
      <c r="P18" s="17">
        <v>0</v>
      </c>
    </row>
    <row r="19" spans="1:18" x14ac:dyDescent="0.4">
      <c r="A19" s="19"/>
      <c r="B19" s="12" t="s">
        <v>30</v>
      </c>
      <c r="C19" s="13">
        <f>Ja!Q16</f>
        <v>0</v>
      </c>
      <c r="D19" s="13">
        <f>Fe!Q16</f>
        <v>0</v>
      </c>
      <c r="E19" s="13">
        <f>Mä!Q16</f>
        <v>0</v>
      </c>
      <c r="F19" s="13">
        <f>Ap!Q16</f>
        <v>0</v>
      </c>
      <c r="G19" s="13">
        <f>Ma!Q16</f>
        <v>0</v>
      </c>
      <c r="H19" s="13">
        <f>Jun!Q16</f>
        <v>0</v>
      </c>
      <c r="I19" s="13">
        <f>Jul!Q16</f>
        <v>0</v>
      </c>
      <c r="J19" s="13">
        <f>Au!Q16</f>
        <v>0</v>
      </c>
      <c r="K19" s="13">
        <f>Se!Q16</f>
        <v>0</v>
      </c>
      <c r="L19" s="13">
        <f>Ok!Q16</f>
        <v>0</v>
      </c>
      <c r="M19" s="13">
        <f>No!Q16</f>
        <v>0</v>
      </c>
      <c r="N19" s="13">
        <f>De!Q16</f>
        <v>0</v>
      </c>
      <c r="O19" s="20">
        <f t="shared" si="3"/>
        <v>0</v>
      </c>
      <c r="P19" s="21">
        <v>0</v>
      </c>
      <c r="Q19" s="22"/>
    </row>
    <row r="20" spans="1:18" x14ac:dyDescent="0.4">
      <c r="A20" s="19"/>
      <c r="B20" s="16" t="s">
        <v>31</v>
      </c>
      <c r="C20" s="13">
        <f>Ja!Q17</f>
        <v>0</v>
      </c>
      <c r="D20" s="13">
        <f>Fe!Q17</f>
        <v>0</v>
      </c>
      <c r="E20" s="13">
        <f>Mä!Q17</f>
        <v>0</v>
      </c>
      <c r="F20" s="13">
        <f>Ap!Q17</f>
        <v>0</v>
      </c>
      <c r="G20" s="13">
        <f>Ma!Q17</f>
        <v>0</v>
      </c>
      <c r="H20" s="13">
        <f>Jun!Q17</f>
        <v>0</v>
      </c>
      <c r="I20" s="13">
        <f>Jul!Q17</f>
        <v>0</v>
      </c>
      <c r="J20" s="13">
        <f>Au!Q17</f>
        <v>0</v>
      </c>
      <c r="K20" s="13">
        <f>Se!Q17</f>
        <v>0</v>
      </c>
      <c r="L20" s="13">
        <f>Ok!Q17</f>
        <v>0</v>
      </c>
      <c r="M20" s="13">
        <f>No!Q17</f>
        <v>0</v>
      </c>
      <c r="N20" s="13">
        <f>De!Q17</f>
        <v>0</v>
      </c>
      <c r="O20" s="18">
        <f t="shared" si="3"/>
        <v>0</v>
      </c>
      <c r="P20" s="17">
        <v>0</v>
      </c>
    </row>
    <row r="21" spans="1:18" ht="15" thickBot="1" x14ac:dyDescent="0.45">
      <c r="A21" s="24" t="s">
        <v>33</v>
      </c>
      <c r="B21" s="36"/>
      <c r="C21" s="37">
        <f t="shared" ref="C21:N21" si="4">SUM(C15:C20)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 t="shared" si="4"/>
        <v>0</v>
      </c>
      <c r="H21" s="37">
        <f t="shared" si="4"/>
        <v>0</v>
      </c>
      <c r="I21" s="37">
        <f t="shared" si="4"/>
        <v>0</v>
      </c>
      <c r="J21" s="37">
        <f t="shared" si="4"/>
        <v>0</v>
      </c>
      <c r="K21" s="37">
        <f t="shared" si="4"/>
        <v>0</v>
      </c>
      <c r="L21" s="37">
        <f t="shared" si="4"/>
        <v>0</v>
      </c>
      <c r="M21" s="37">
        <f t="shared" si="4"/>
        <v>0</v>
      </c>
      <c r="N21" s="37">
        <f t="shared" si="4"/>
        <v>0</v>
      </c>
      <c r="O21" s="28">
        <f>AVERAGE(C21:N21)</f>
        <v>0</v>
      </c>
      <c r="P21" s="27">
        <v>0</v>
      </c>
      <c r="Q21" s="29" t="s">
        <v>34</v>
      </c>
      <c r="R21" s="23" t="s">
        <v>32</v>
      </c>
    </row>
    <row r="22" spans="1:18" x14ac:dyDescent="0.4">
      <c r="A22" s="30" t="s">
        <v>35</v>
      </c>
      <c r="B22" s="38" t="s">
        <v>36</v>
      </c>
      <c r="C22" s="13">
        <f>Ja!Q19</f>
        <v>0</v>
      </c>
      <c r="D22" s="13">
        <f>Fe!Q19</f>
        <v>0</v>
      </c>
      <c r="E22" s="13">
        <f>Mä!Q19</f>
        <v>0</v>
      </c>
      <c r="F22" s="13">
        <f>Ap!Q19</f>
        <v>0</v>
      </c>
      <c r="G22" s="13">
        <f>Ma!Q19</f>
        <v>0</v>
      </c>
      <c r="H22" s="13">
        <f>Jun!Q19</f>
        <v>0</v>
      </c>
      <c r="I22" s="13">
        <f>Jul!Q19</f>
        <v>0</v>
      </c>
      <c r="J22" s="13">
        <f>Au!Q19</f>
        <v>0</v>
      </c>
      <c r="K22" s="13">
        <f>Se!Q19</f>
        <v>0</v>
      </c>
      <c r="L22" s="13">
        <f>Ok!Q19</f>
        <v>0</v>
      </c>
      <c r="M22" s="13">
        <f>No!Q19</f>
        <v>0</v>
      </c>
      <c r="N22" s="13">
        <f>De!Q19</f>
        <v>0</v>
      </c>
      <c r="O22" s="20">
        <f>AVERAGE(C22:N22)</f>
        <v>0</v>
      </c>
      <c r="P22" s="21">
        <v>0</v>
      </c>
    </row>
    <row r="23" spans="1:18" x14ac:dyDescent="0.4">
      <c r="A23" s="11"/>
      <c r="B23" s="39" t="s">
        <v>60</v>
      </c>
      <c r="C23" s="13">
        <f>Ja!Q20</f>
        <v>0</v>
      </c>
      <c r="D23" s="13">
        <f>Fe!Q20</f>
        <v>0</v>
      </c>
      <c r="E23" s="13">
        <f>Mä!Q20</f>
        <v>0</v>
      </c>
      <c r="F23" s="13">
        <f>Ap!Q20</f>
        <v>0</v>
      </c>
      <c r="G23" s="13">
        <f>Ma!Q20</f>
        <v>0</v>
      </c>
      <c r="H23" s="13">
        <f>Jun!Q20</f>
        <v>0</v>
      </c>
      <c r="I23" s="13">
        <f>Jul!Q20</f>
        <v>0</v>
      </c>
      <c r="J23" s="13">
        <f>Au!Q20</f>
        <v>0</v>
      </c>
      <c r="K23" s="13">
        <f>Se!Q20</f>
        <v>0</v>
      </c>
      <c r="L23" s="13">
        <f>Ok!Q20</f>
        <v>0</v>
      </c>
      <c r="M23" s="13">
        <f>No!Q20</f>
        <v>0</v>
      </c>
      <c r="N23" s="13">
        <f>De!Q20</f>
        <v>0</v>
      </c>
      <c r="O23" s="20">
        <f>AVERAGE(C23:N23)</f>
        <v>0</v>
      </c>
      <c r="P23" s="21">
        <v>0</v>
      </c>
    </row>
    <row r="24" spans="1:18" x14ac:dyDescent="0.4">
      <c r="A24" s="11"/>
      <c r="B24" s="19" t="s">
        <v>61</v>
      </c>
      <c r="C24" s="13">
        <f>Ja!Q21</f>
        <v>0</v>
      </c>
      <c r="D24" s="13">
        <f>Fe!Q21</f>
        <v>0</v>
      </c>
      <c r="E24" s="13">
        <f>Mä!Q21</f>
        <v>0</v>
      </c>
      <c r="F24" s="13">
        <f>Ap!Q21</f>
        <v>0</v>
      </c>
      <c r="G24" s="13">
        <f>Ma!Q21</f>
        <v>0</v>
      </c>
      <c r="H24" s="13">
        <f>Jun!Q21</f>
        <v>0</v>
      </c>
      <c r="I24" s="13">
        <f>Jul!Q21</f>
        <v>0</v>
      </c>
      <c r="J24" s="13">
        <f>Au!Q21</f>
        <v>0</v>
      </c>
      <c r="K24" s="13">
        <f>Se!Q21</f>
        <v>0</v>
      </c>
      <c r="L24" s="13">
        <f>Ok!Q21</f>
        <v>0</v>
      </c>
      <c r="M24" s="13">
        <f>No!Q21</f>
        <v>0</v>
      </c>
      <c r="N24" s="13">
        <f>De!Q21</f>
        <v>0</v>
      </c>
      <c r="O24" s="18">
        <f t="shared" ref="O24" si="5">AVERAGE(C24:N24)</f>
        <v>0</v>
      </c>
      <c r="P24" s="17">
        <v>0</v>
      </c>
    </row>
    <row r="25" spans="1:18" ht="15" thickBot="1" x14ac:dyDescent="0.45">
      <c r="A25" s="24" t="s">
        <v>37</v>
      </c>
      <c r="B25" s="36"/>
      <c r="C25" s="37">
        <f t="shared" ref="C25:N25" si="6">SUM(C22:C24)</f>
        <v>0</v>
      </c>
      <c r="D25" s="37">
        <f t="shared" si="6"/>
        <v>0</v>
      </c>
      <c r="E25" s="37">
        <f t="shared" si="6"/>
        <v>0</v>
      </c>
      <c r="F25" s="37">
        <f t="shared" si="6"/>
        <v>0</v>
      </c>
      <c r="G25" s="37">
        <f t="shared" si="6"/>
        <v>0</v>
      </c>
      <c r="H25" s="37">
        <f t="shared" si="6"/>
        <v>0</v>
      </c>
      <c r="I25" s="37">
        <f t="shared" si="6"/>
        <v>0</v>
      </c>
      <c r="J25" s="37">
        <f t="shared" si="6"/>
        <v>0</v>
      </c>
      <c r="K25" s="37">
        <f t="shared" si="6"/>
        <v>0</v>
      </c>
      <c r="L25" s="37">
        <f t="shared" si="6"/>
        <v>0</v>
      </c>
      <c r="M25" s="37">
        <f t="shared" si="6"/>
        <v>0</v>
      </c>
      <c r="N25" s="37">
        <f t="shared" si="6"/>
        <v>0</v>
      </c>
      <c r="O25" s="28">
        <f t="shared" ref="O25:O30" si="7">AVERAGE(C25:N25)</f>
        <v>0</v>
      </c>
      <c r="P25" s="27">
        <v>0</v>
      </c>
    </row>
    <row r="26" spans="1:18" x14ac:dyDescent="0.4">
      <c r="A26" s="40" t="s">
        <v>43</v>
      </c>
      <c r="B26" s="38"/>
      <c r="C26" s="13">
        <f>Ja!Q23</f>
        <v>0</v>
      </c>
      <c r="D26" s="13">
        <f>Fe!Q23</f>
        <v>0</v>
      </c>
      <c r="E26" s="13">
        <f>Mä!Q23</f>
        <v>0</v>
      </c>
      <c r="F26" s="13">
        <f>Ap!Q23</f>
        <v>0</v>
      </c>
      <c r="G26" s="13">
        <f>Ma!Q23</f>
        <v>0</v>
      </c>
      <c r="H26" s="13">
        <f>Jun!Q23</f>
        <v>0</v>
      </c>
      <c r="I26" s="13">
        <f>Jul!Q23</f>
        <v>0</v>
      </c>
      <c r="J26" s="13">
        <f>Au!Q23</f>
        <v>0</v>
      </c>
      <c r="K26" s="13">
        <f>Se!Q23</f>
        <v>0</v>
      </c>
      <c r="L26" s="13">
        <f>Ok!Q23</f>
        <v>0</v>
      </c>
      <c r="M26" s="13">
        <f>No!Q23</f>
        <v>0</v>
      </c>
      <c r="N26" s="13">
        <f>De!Q23</f>
        <v>0</v>
      </c>
      <c r="O26" s="20">
        <f t="shared" si="7"/>
        <v>0</v>
      </c>
      <c r="P26" s="21">
        <v>0</v>
      </c>
    </row>
    <row r="27" spans="1:18" x14ac:dyDescent="0.4">
      <c r="A27" s="41" t="s">
        <v>52</v>
      </c>
      <c r="B27" s="19"/>
      <c r="C27" s="13">
        <f>Ja!Q24</f>
        <v>0</v>
      </c>
      <c r="D27" s="13">
        <f>Fe!Q24</f>
        <v>0</v>
      </c>
      <c r="E27" s="13">
        <f>Mä!Q24</f>
        <v>0</v>
      </c>
      <c r="F27" s="13">
        <f>Ap!Q24</f>
        <v>0</v>
      </c>
      <c r="G27" s="13">
        <f>Ma!Q24</f>
        <v>0</v>
      </c>
      <c r="H27" s="13">
        <f>Jun!Q24</f>
        <v>0</v>
      </c>
      <c r="I27" s="13">
        <f>Jul!Q24</f>
        <v>0</v>
      </c>
      <c r="J27" s="13">
        <f>Au!Q24</f>
        <v>0</v>
      </c>
      <c r="K27" s="13">
        <f>Se!Q24</f>
        <v>0</v>
      </c>
      <c r="L27" s="13">
        <f>Ok!Q24</f>
        <v>0</v>
      </c>
      <c r="M27" s="13">
        <f>No!Q24</f>
        <v>0</v>
      </c>
      <c r="N27" s="13">
        <f>De!Q24</f>
        <v>0</v>
      </c>
      <c r="O27" s="18">
        <f>AVERAGE(C27:N27)</f>
        <v>0</v>
      </c>
      <c r="P27" s="17">
        <v>0</v>
      </c>
    </row>
    <row r="28" spans="1:18" ht="15" thickBot="1" x14ac:dyDescent="0.45">
      <c r="A28" s="41" t="s">
        <v>38</v>
      </c>
      <c r="B28" s="42"/>
      <c r="C28" s="13">
        <f>Ja!Q25</f>
        <v>0</v>
      </c>
      <c r="D28" s="13">
        <f>Fe!Q25</f>
        <v>0</v>
      </c>
      <c r="E28" s="13">
        <f>Mä!Q25</f>
        <v>0</v>
      </c>
      <c r="F28" s="13">
        <f>Ap!Q25</f>
        <v>0</v>
      </c>
      <c r="G28" s="13">
        <f>Ma!Q25</f>
        <v>0</v>
      </c>
      <c r="H28" s="13">
        <f>Jun!Q25</f>
        <v>0</v>
      </c>
      <c r="I28" s="13">
        <f>Jul!Q25</f>
        <v>0</v>
      </c>
      <c r="J28" s="13">
        <f>Au!Q25</f>
        <v>0</v>
      </c>
      <c r="K28" s="13">
        <f>Se!Q25</f>
        <v>0</v>
      </c>
      <c r="L28" s="13">
        <f>Ok!Q25</f>
        <v>0</v>
      </c>
      <c r="M28" s="13">
        <f>No!Q25</f>
        <v>0</v>
      </c>
      <c r="N28" s="130">
        <f>De!Q25</f>
        <v>0</v>
      </c>
      <c r="O28" s="44">
        <f t="shared" si="7"/>
        <v>0</v>
      </c>
      <c r="P28" s="43">
        <v>0</v>
      </c>
    </row>
    <row r="29" spans="1:18" x14ac:dyDescent="0.4">
      <c r="A29" s="40" t="s">
        <v>39</v>
      </c>
      <c r="B29" s="45"/>
      <c r="C29" s="132">
        <f t="shared" ref="C29:N29" si="8">SUM(C26:C27, C22)</f>
        <v>0</v>
      </c>
      <c r="D29" s="132">
        <f t="shared" si="8"/>
        <v>0</v>
      </c>
      <c r="E29" s="132">
        <f t="shared" si="8"/>
        <v>0</v>
      </c>
      <c r="F29" s="132">
        <f t="shared" si="8"/>
        <v>0</v>
      </c>
      <c r="G29" s="132">
        <f t="shared" si="8"/>
        <v>0</v>
      </c>
      <c r="H29" s="132">
        <f t="shared" si="8"/>
        <v>0</v>
      </c>
      <c r="I29" s="132">
        <f t="shared" si="8"/>
        <v>0</v>
      </c>
      <c r="J29" s="132">
        <f t="shared" si="8"/>
        <v>0</v>
      </c>
      <c r="K29" s="132">
        <f t="shared" si="8"/>
        <v>0</v>
      </c>
      <c r="L29" s="132">
        <f t="shared" si="8"/>
        <v>0</v>
      </c>
      <c r="M29" s="132">
        <f t="shared" si="8"/>
        <v>0</v>
      </c>
      <c r="N29" s="133">
        <f t="shared" si="8"/>
        <v>0</v>
      </c>
      <c r="O29" s="47">
        <f>AVERAGE(C29:N29)</f>
        <v>0</v>
      </c>
      <c r="P29" s="46">
        <v>0</v>
      </c>
    </row>
    <row r="30" spans="1:18" ht="15" thickBot="1" x14ac:dyDescent="0.45">
      <c r="A30" s="8" t="s">
        <v>40</v>
      </c>
      <c r="B30" s="48"/>
      <c r="C30" s="135">
        <f t="shared" ref="C30:N30" si="9">SUM(C14,C21,C28, C24:C24)</f>
        <v>0</v>
      </c>
      <c r="D30" s="135">
        <f t="shared" si="9"/>
        <v>0</v>
      </c>
      <c r="E30" s="135">
        <f t="shared" si="9"/>
        <v>0</v>
      </c>
      <c r="F30" s="135">
        <f t="shared" si="9"/>
        <v>0</v>
      </c>
      <c r="G30" s="135">
        <f t="shared" si="9"/>
        <v>0</v>
      </c>
      <c r="H30" s="135">
        <f t="shared" si="9"/>
        <v>0</v>
      </c>
      <c r="I30" s="135">
        <f t="shared" si="9"/>
        <v>0</v>
      </c>
      <c r="J30" s="135">
        <f t="shared" si="9"/>
        <v>0</v>
      </c>
      <c r="K30" s="135">
        <f t="shared" si="9"/>
        <v>0</v>
      </c>
      <c r="L30" s="135">
        <f t="shared" si="9"/>
        <v>0</v>
      </c>
      <c r="M30" s="135">
        <f t="shared" si="9"/>
        <v>0</v>
      </c>
      <c r="N30" s="135">
        <f t="shared" si="9"/>
        <v>0</v>
      </c>
      <c r="O30" s="131">
        <f t="shared" si="7"/>
        <v>0</v>
      </c>
      <c r="P30" s="21">
        <v>0</v>
      </c>
    </row>
    <row r="31" spans="1:18" ht="15" thickBot="1" x14ac:dyDescent="0.45">
      <c r="A31" s="49" t="s">
        <v>41</v>
      </c>
      <c r="B31" s="36"/>
      <c r="C31" s="134">
        <f>SUM(C29:C30)</f>
        <v>0</v>
      </c>
      <c r="D31" s="134">
        <f>SUM(D29:D30)</f>
        <v>0</v>
      </c>
      <c r="E31" s="134">
        <f t="shared" ref="E31:N31" si="10">SUM(E29:E30)</f>
        <v>0</v>
      </c>
      <c r="F31" s="134">
        <f t="shared" si="10"/>
        <v>0</v>
      </c>
      <c r="G31" s="134">
        <f t="shared" si="10"/>
        <v>0</v>
      </c>
      <c r="H31" s="134">
        <f t="shared" si="10"/>
        <v>0</v>
      </c>
      <c r="I31" s="134">
        <f t="shared" si="10"/>
        <v>0</v>
      </c>
      <c r="J31" s="134">
        <f t="shared" si="10"/>
        <v>0</v>
      </c>
      <c r="K31" s="134">
        <f t="shared" si="10"/>
        <v>0</v>
      </c>
      <c r="L31" s="134">
        <f t="shared" si="10"/>
        <v>0</v>
      </c>
      <c r="M31" s="134">
        <f t="shared" si="10"/>
        <v>0</v>
      </c>
      <c r="N31" s="134">
        <f t="shared" si="10"/>
        <v>0</v>
      </c>
      <c r="O31" s="50">
        <f>AVERAGE(C31:N31)</f>
        <v>0</v>
      </c>
      <c r="P31" s="51">
        <f>SUM(P29:P30)</f>
        <v>0</v>
      </c>
    </row>
    <row r="34" spans="1:14" ht="32.15" x14ac:dyDescent="0.7">
      <c r="A34" s="1" t="s">
        <v>45</v>
      </c>
    </row>
    <row r="35" spans="1:14" x14ac:dyDescent="0.4">
      <c r="C35" s="2" t="s">
        <v>1</v>
      </c>
      <c r="D35" s="2" t="s">
        <v>2</v>
      </c>
      <c r="E35" s="2" t="s">
        <v>3</v>
      </c>
      <c r="F35" s="2" t="s">
        <v>4</v>
      </c>
      <c r="G35" s="2" t="s">
        <v>5</v>
      </c>
      <c r="H35" s="2" t="s">
        <v>6</v>
      </c>
      <c r="I35" s="2" t="s">
        <v>7</v>
      </c>
      <c r="J35" s="2" t="s">
        <v>8</v>
      </c>
      <c r="K35" s="2" t="s">
        <v>9</v>
      </c>
      <c r="L35" s="2" t="s">
        <v>10</v>
      </c>
      <c r="M35" s="2" t="s">
        <v>11</v>
      </c>
      <c r="N35" s="2" t="s">
        <v>12</v>
      </c>
    </row>
    <row r="36" spans="1:14" x14ac:dyDescent="0.4">
      <c r="C36" s="52"/>
      <c r="D36" s="52"/>
      <c r="E36" s="52"/>
      <c r="F36" s="7"/>
      <c r="G36" s="7"/>
      <c r="H36" s="52"/>
      <c r="I36" s="52"/>
      <c r="J36" s="52"/>
      <c r="K36" s="7"/>
      <c r="L36" s="7"/>
      <c r="M36" s="7"/>
      <c r="N36" s="7"/>
    </row>
    <row r="37" spans="1:14" x14ac:dyDescent="0.4">
      <c r="C37" s="53"/>
      <c r="D37" s="127"/>
      <c r="E37" s="53"/>
      <c r="F37" s="127"/>
      <c r="G37" s="127"/>
      <c r="H37" s="127"/>
      <c r="I37" s="127"/>
      <c r="J37" s="127"/>
      <c r="K37" s="53"/>
      <c r="L37" s="53"/>
      <c r="M37" s="53"/>
      <c r="N37" s="53"/>
    </row>
    <row r="38" spans="1:14" x14ac:dyDescent="0.4">
      <c r="C38" s="52"/>
      <c r="D38" s="52"/>
      <c r="E38" s="7"/>
      <c r="F38" s="7"/>
      <c r="G38" s="7"/>
      <c r="H38" s="7"/>
      <c r="I38" s="7"/>
      <c r="J38" s="52">
        <v>120</v>
      </c>
      <c r="K38" s="7"/>
      <c r="L38" s="7"/>
      <c r="M38" s="7"/>
      <c r="N38" s="7"/>
    </row>
    <row r="39" spans="1:14" x14ac:dyDescent="0.4">
      <c r="C39" s="127"/>
      <c r="D39" s="53"/>
      <c r="E39" s="53"/>
      <c r="F39" s="53"/>
      <c r="G39" s="53"/>
      <c r="H39" s="53"/>
      <c r="I39" s="53"/>
      <c r="J39" s="127" t="s">
        <v>65</v>
      </c>
      <c r="K39" s="53"/>
      <c r="L39" s="53"/>
      <c r="M39" s="53"/>
      <c r="N39" s="53"/>
    </row>
    <row r="40" spans="1:14" x14ac:dyDescent="0.4">
      <c r="C40" s="7"/>
      <c r="D40" s="52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4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32.15" x14ac:dyDescent="0.7">
      <c r="A42" s="1" t="s">
        <v>46</v>
      </c>
    </row>
    <row r="43" spans="1:14" x14ac:dyDescent="0.4"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2" t="s">
        <v>8</v>
      </c>
      <c r="K43" s="2" t="s">
        <v>9</v>
      </c>
      <c r="L43" s="2" t="s">
        <v>10</v>
      </c>
      <c r="M43" s="2" t="s">
        <v>11</v>
      </c>
      <c r="N43" s="2" t="s">
        <v>12</v>
      </c>
    </row>
    <row r="44" spans="1:14" x14ac:dyDescent="0.4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4"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x14ac:dyDescent="0.4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4"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4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3:14" x14ac:dyDescent="0.4"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8"/>
  <sheetViews>
    <sheetView workbookViewId="0">
      <selection activeCell="E35" sqref="E35"/>
    </sheetView>
  </sheetViews>
  <sheetFormatPr baseColWidth="10" defaultRowHeight="14.6" x14ac:dyDescent="0.4"/>
  <cols>
    <col min="1" max="1" width="25.07421875" customWidth="1"/>
    <col min="2" max="2" width="19.61328125" customWidth="1"/>
  </cols>
  <sheetData>
    <row r="1" spans="1:20" ht="18.45" x14ac:dyDescent="0.5">
      <c r="A1" s="128">
        <v>44743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8"/>
  <sheetViews>
    <sheetView workbookViewId="0">
      <selection activeCell="B21" sqref="B21"/>
    </sheetView>
  </sheetViews>
  <sheetFormatPr baseColWidth="10" defaultRowHeight="14.6" x14ac:dyDescent="0.4"/>
  <cols>
    <col min="1" max="1" width="23.23046875" customWidth="1"/>
    <col min="2" max="2" width="25.53515625" customWidth="1"/>
  </cols>
  <sheetData>
    <row r="1" spans="1:20" ht="18.45" x14ac:dyDescent="0.5">
      <c r="A1" s="128">
        <v>44774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8"/>
  <sheetViews>
    <sheetView workbookViewId="0">
      <selection activeCell="B21" sqref="B21"/>
    </sheetView>
  </sheetViews>
  <sheetFormatPr baseColWidth="10" defaultRowHeight="14.6" x14ac:dyDescent="0.4"/>
  <cols>
    <col min="1" max="1" width="22.3046875" customWidth="1"/>
    <col min="2" max="2" width="23.765625" customWidth="1"/>
  </cols>
  <sheetData>
    <row r="1" spans="1:20" ht="18.45" x14ac:dyDescent="0.5">
      <c r="A1" s="128">
        <v>44805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8"/>
  <sheetViews>
    <sheetView workbookViewId="0">
      <selection activeCell="B21" sqref="B21"/>
    </sheetView>
  </sheetViews>
  <sheetFormatPr baseColWidth="10" defaultRowHeight="14.6" x14ac:dyDescent="0.4"/>
  <cols>
    <col min="1" max="1" width="12.07421875" customWidth="1"/>
    <col min="2" max="2" width="32.53515625" customWidth="1"/>
  </cols>
  <sheetData>
    <row r="1" spans="1:20" ht="18.45" x14ac:dyDescent="0.5">
      <c r="A1" s="128">
        <v>44835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8"/>
  <sheetViews>
    <sheetView workbookViewId="0">
      <selection activeCell="B21" sqref="B21"/>
    </sheetView>
  </sheetViews>
  <sheetFormatPr baseColWidth="10" defaultRowHeight="14.6" x14ac:dyDescent="0.4"/>
  <cols>
    <col min="1" max="1" width="25.23046875" customWidth="1"/>
    <col min="2" max="2" width="21" bestFit="1" customWidth="1"/>
  </cols>
  <sheetData>
    <row r="1" spans="1:20" ht="18.45" x14ac:dyDescent="0.5">
      <c r="A1" s="128">
        <v>44866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8"/>
  <sheetViews>
    <sheetView workbookViewId="0">
      <selection activeCell="S25" sqref="S25"/>
    </sheetView>
  </sheetViews>
  <sheetFormatPr baseColWidth="10" defaultRowHeight="14.6" x14ac:dyDescent="0.4"/>
  <cols>
    <col min="1" max="1" width="24" customWidth="1"/>
    <col min="2" max="2" width="23.4609375" customWidth="1"/>
  </cols>
  <sheetData>
    <row r="1" spans="1:20" ht="18.45" x14ac:dyDescent="0.5">
      <c r="A1" s="128">
        <v>44896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workbookViewId="0">
      <selection activeCell="D29" sqref="D29"/>
    </sheetView>
  </sheetViews>
  <sheetFormatPr baseColWidth="10" defaultRowHeight="14.6" x14ac:dyDescent="0.4"/>
  <cols>
    <col min="1" max="1" width="24.765625" customWidth="1"/>
    <col min="2" max="2" width="26.07421875" customWidth="1"/>
    <col min="3" max="3" width="10.4609375" customWidth="1"/>
    <col min="4" max="4" width="26.15234375" customWidth="1"/>
    <col min="5" max="5" width="13.53515625" bestFit="1" customWidth="1"/>
    <col min="6" max="6" width="24.3828125" customWidth="1"/>
  </cols>
  <sheetData>
    <row r="1" spans="1:10" ht="29.6" x14ac:dyDescent="0.65">
      <c r="A1" s="54" t="s">
        <v>47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4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4">
      <c r="A3" s="55" t="s">
        <v>48</v>
      </c>
      <c r="B3" s="55"/>
      <c r="C3" s="55"/>
      <c r="D3" s="55"/>
      <c r="E3" s="56">
        <v>4500</v>
      </c>
      <c r="F3" s="55" t="s">
        <v>70</v>
      </c>
      <c r="G3" s="55"/>
      <c r="H3" s="55"/>
      <c r="I3" s="55"/>
      <c r="J3" s="55"/>
    </row>
    <row r="4" spans="1:10" x14ac:dyDescent="0.4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4">
      <c r="A5" s="55"/>
    </row>
    <row r="6" spans="1:10" x14ac:dyDescent="0.4">
      <c r="A6" s="55"/>
    </row>
    <row r="7" spans="1:10" x14ac:dyDescent="0.4">
      <c r="A7" s="55"/>
      <c r="B7" s="57" t="s">
        <v>71</v>
      </c>
      <c r="C7" s="57"/>
      <c r="D7" s="57" t="s">
        <v>72</v>
      </c>
      <c r="E7" s="57"/>
      <c r="F7" s="57" t="s">
        <v>73</v>
      </c>
    </row>
    <row r="8" spans="1:10" x14ac:dyDescent="0.4">
      <c r="A8" s="55"/>
      <c r="B8" s="57" t="s">
        <v>49</v>
      </c>
      <c r="C8" s="57"/>
      <c r="D8" s="57" t="s">
        <v>31</v>
      </c>
      <c r="E8" s="57"/>
      <c r="F8" s="57" t="s">
        <v>29</v>
      </c>
    </row>
    <row r="9" spans="1:10" x14ac:dyDescent="0.4">
      <c r="A9" s="55"/>
      <c r="C9" s="57"/>
      <c r="E9" s="57"/>
    </row>
    <row r="10" spans="1:10" x14ac:dyDescent="0.4">
      <c r="A10" s="55"/>
      <c r="C10" s="57"/>
      <c r="E10" s="57"/>
    </row>
    <row r="11" spans="1:10" x14ac:dyDescent="0.4">
      <c r="A11" s="55"/>
      <c r="B11" s="57"/>
      <c r="C11" s="57"/>
      <c r="E11" s="57"/>
    </row>
    <row r="12" spans="1:10" x14ac:dyDescent="0.4">
      <c r="A12" s="55"/>
    </row>
    <row r="13" spans="1:10" x14ac:dyDescent="0.4">
      <c r="A13" s="55"/>
    </row>
    <row r="14" spans="1:10" x14ac:dyDescent="0.4">
      <c r="A14" s="55"/>
      <c r="B14" s="55"/>
      <c r="C14" s="55"/>
      <c r="D14" s="55"/>
      <c r="E14" s="55"/>
      <c r="F14" s="55"/>
      <c r="G14" s="55"/>
      <c r="H14" s="55"/>
      <c r="I14" s="55"/>
      <c r="J14" s="55"/>
    </row>
    <row r="15" spans="1:10" x14ac:dyDescent="0.4">
      <c r="A15" s="55"/>
      <c r="B15" s="57" t="s">
        <v>74</v>
      </c>
      <c r="C15" s="55"/>
      <c r="D15" s="57" t="s">
        <v>74</v>
      </c>
      <c r="E15" s="55"/>
      <c r="F15" s="57" t="s">
        <v>74</v>
      </c>
      <c r="G15" s="55"/>
      <c r="H15" s="55"/>
      <c r="I15" s="55"/>
      <c r="J15" s="55"/>
    </row>
    <row r="16" spans="1:10" x14ac:dyDescent="0.4">
      <c r="A16" s="55"/>
      <c r="B16" s="58">
        <v>5000</v>
      </c>
      <c r="C16" s="55"/>
      <c r="D16" s="58">
        <v>4000</v>
      </c>
      <c r="E16" s="55"/>
      <c r="F16" s="141">
        <v>10000</v>
      </c>
      <c r="G16" s="55"/>
      <c r="H16" s="55"/>
      <c r="I16" s="55"/>
      <c r="J16" s="55"/>
    </row>
    <row r="17" spans="1:12" x14ac:dyDescent="0.4">
      <c r="A17" s="55"/>
      <c r="B17" s="55"/>
      <c r="C17" s="55"/>
      <c r="D17" s="55"/>
      <c r="E17" s="55"/>
      <c r="F17" s="55"/>
      <c r="G17" s="55"/>
      <c r="H17" s="55"/>
      <c r="I17" s="55"/>
      <c r="J17" s="55"/>
    </row>
    <row r="18" spans="1:12" x14ac:dyDescent="0.4">
      <c r="B18" s="55"/>
      <c r="C18" s="55"/>
      <c r="D18" s="55"/>
      <c r="E18" s="55"/>
      <c r="F18" s="55"/>
      <c r="G18" s="55"/>
      <c r="H18" s="55"/>
      <c r="I18" s="55"/>
      <c r="J18" s="55"/>
    </row>
    <row r="19" spans="1:12" x14ac:dyDescent="0.4">
      <c r="F19" s="55"/>
      <c r="G19" s="55"/>
      <c r="H19" s="55"/>
      <c r="I19" s="55"/>
      <c r="J19" s="55"/>
    </row>
    <row r="20" spans="1:12" x14ac:dyDescent="0.4">
      <c r="F20" s="55"/>
      <c r="G20" s="55"/>
      <c r="H20" s="55"/>
      <c r="I20" s="55"/>
      <c r="J20" s="55"/>
    </row>
    <row r="21" spans="1:12" x14ac:dyDescent="0.4">
      <c r="F21" s="55"/>
      <c r="G21" s="55"/>
      <c r="H21" s="55"/>
      <c r="I21" s="55"/>
      <c r="J21" s="55"/>
    </row>
    <row r="22" spans="1:12" x14ac:dyDescent="0.4">
      <c r="F22" s="55"/>
      <c r="G22" s="55"/>
      <c r="H22" s="55"/>
      <c r="I22" s="55"/>
      <c r="J22" s="55"/>
    </row>
    <row r="23" spans="1:12" x14ac:dyDescent="0.4">
      <c r="A23" s="55" t="s">
        <v>50</v>
      </c>
    </row>
    <row r="25" spans="1:12" x14ac:dyDescent="0.4">
      <c r="A25" s="142"/>
      <c r="B25" s="142"/>
      <c r="C25" s="142"/>
      <c r="D25" s="142"/>
      <c r="E25" s="142"/>
    </row>
    <row r="26" spans="1:12" ht="29.6" x14ac:dyDescent="0.65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2" x14ac:dyDescent="0.4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2" x14ac:dyDescent="0.4">
      <c r="A28" s="55"/>
      <c r="B28" s="55"/>
      <c r="C28" s="55"/>
      <c r="D28" s="55"/>
      <c r="E28" s="56"/>
      <c r="F28" s="55"/>
      <c r="G28" s="55"/>
      <c r="I28" s="55"/>
      <c r="J28" s="55"/>
      <c r="K28" s="55"/>
    </row>
    <row r="29" spans="1:12" x14ac:dyDescent="0.4">
      <c r="A29" s="55"/>
      <c r="B29" s="55"/>
      <c r="C29" s="55"/>
      <c r="D29" s="55"/>
      <c r="E29" s="55"/>
      <c r="F29" s="55"/>
      <c r="G29" s="55"/>
      <c r="H29" s="55"/>
      <c r="I29" s="55"/>
      <c r="J29" s="55"/>
    </row>
    <row r="30" spans="1:12" x14ac:dyDescent="0.4">
      <c r="A30" s="55"/>
      <c r="B30" s="136"/>
      <c r="C30" s="57"/>
      <c r="D30" s="57"/>
      <c r="E30" s="57"/>
      <c r="F30" s="57"/>
      <c r="G30" s="57"/>
      <c r="H30" s="57"/>
      <c r="I30" s="57"/>
      <c r="J30" s="57"/>
      <c r="K30" s="55"/>
    </row>
    <row r="31" spans="1:12" x14ac:dyDescent="0.4">
      <c r="A31" s="55"/>
      <c r="B31" s="57"/>
      <c r="C31" s="57"/>
      <c r="D31" s="57"/>
      <c r="E31" s="57"/>
      <c r="F31" s="57"/>
      <c r="G31" s="57"/>
      <c r="H31" s="57"/>
      <c r="I31" s="57"/>
      <c r="J31" s="57"/>
      <c r="K31" s="55"/>
    </row>
    <row r="32" spans="1:12" x14ac:dyDescent="0.4">
      <c r="A32" s="55"/>
      <c r="B32" s="57"/>
      <c r="C32" s="57"/>
      <c r="D32" s="57"/>
      <c r="E32" s="57"/>
      <c r="F32" s="57"/>
      <c r="G32" s="57"/>
      <c r="H32" s="57"/>
      <c r="I32" s="57"/>
      <c r="J32" s="137"/>
      <c r="K32" s="55"/>
      <c r="L32" s="57"/>
    </row>
    <row r="33" spans="1:12" x14ac:dyDescent="0.4">
      <c r="A33" s="55"/>
      <c r="D33" s="55"/>
      <c r="E33" s="55"/>
      <c r="F33" s="55"/>
      <c r="G33" s="55"/>
      <c r="H33" s="55"/>
      <c r="I33" s="55"/>
      <c r="K33" s="55"/>
    </row>
    <row r="34" spans="1:12" x14ac:dyDescent="0.4">
      <c r="A34" s="55"/>
      <c r="D34" s="55"/>
      <c r="E34" s="55"/>
      <c r="F34" s="55"/>
      <c r="G34" s="55"/>
      <c r="H34" s="55"/>
      <c r="I34" s="55"/>
      <c r="J34" s="55"/>
      <c r="K34" s="55"/>
    </row>
    <row r="35" spans="1:12" x14ac:dyDescent="0.4">
      <c r="A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2" x14ac:dyDescent="0.4">
      <c r="A36" s="55"/>
      <c r="B36" s="57"/>
      <c r="C36" s="55"/>
      <c r="D36" s="55"/>
      <c r="E36" s="55"/>
      <c r="F36" s="55"/>
      <c r="G36" s="55"/>
      <c r="H36" s="55"/>
      <c r="I36" s="55"/>
      <c r="J36" s="55"/>
      <c r="K36" s="55"/>
    </row>
    <row r="37" spans="1:12" x14ac:dyDescent="0.4">
      <c r="C37" s="55"/>
      <c r="D37" s="55"/>
      <c r="E37" s="55"/>
      <c r="F37" s="55"/>
      <c r="G37" s="55"/>
      <c r="H37" s="55"/>
      <c r="I37" s="55"/>
      <c r="J37" s="55"/>
      <c r="K37" s="55"/>
    </row>
    <row r="38" spans="1:12" x14ac:dyDescent="0.4">
      <c r="D38" s="55"/>
      <c r="E38" s="55"/>
      <c r="F38" s="55"/>
      <c r="G38" s="55"/>
      <c r="H38" s="55"/>
      <c r="I38" s="55"/>
      <c r="J38" s="55"/>
      <c r="K38" s="55"/>
    </row>
    <row r="39" spans="1:12" x14ac:dyDescent="0.4">
      <c r="D39" s="55"/>
      <c r="E39" s="55"/>
      <c r="F39" s="55"/>
      <c r="G39" s="55"/>
      <c r="H39" s="55"/>
      <c r="I39" s="55"/>
      <c r="J39" s="55"/>
      <c r="K39" s="55"/>
    </row>
    <row r="40" spans="1:12" x14ac:dyDescent="0.4">
      <c r="D40" s="55"/>
      <c r="E40" s="55"/>
      <c r="F40" s="55"/>
      <c r="G40" s="55"/>
      <c r="H40" s="55"/>
      <c r="I40" s="55"/>
      <c r="J40" s="55"/>
      <c r="K40" s="55"/>
    </row>
    <row r="41" spans="1:12" x14ac:dyDescent="0.4">
      <c r="B41" s="57"/>
      <c r="D41" s="57"/>
      <c r="E41" s="55"/>
      <c r="F41" s="57"/>
      <c r="G41" s="55"/>
      <c r="H41" s="57"/>
      <c r="I41" s="55"/>
      <c r="J41" s="57"/>
      <c r="K41" s="55"/>
      <c r="L41" s="57"/>
    </row>
    <row r="42" spans="1:12" x14ac:dyDescent="0.4">
      <c r="H42" s="55"/>
      <c r="J42" s="57"/>
      <c r="L42" s="57"/>
    </row>
    <row r="47" spans="1:12" x14ac:dyDescent="0.4">
      <c r="B47" s="57"/>
      <c r="D47" s="57"/>
      <c r="H47" s="57"/>
      <c r="J47" s="57"/>
      <c r="L47" s="57"/>
    </row>
    <row r="56" spans="2:12" x14ac:dyDescent="0.4">
      <c r="B56" s="57"/>
      <c r="D56" s="57"/>
      <c r="F56" s="57"/>
      <c r="H56" s="57"/>
      <c r="J56" s="57"/>
      <c r="L56" s="57"/>
    </row>
    <row r="63" spans="2:12" x14ac:dyDescent="0.4">
      <c r="B63" s="55"/>
    </row>
  </sheetData>
  <mergeCells count="1">
    <mergeCell ref="A25:E25"/>
  </mergeCells>
  <conditionalFormatting sqref="A25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{CA682102-EC58-4560-ABA7-18E861F2E3C9}</x14:id>
        </ext>
      </extLst>
    </cfRule>
  </conditionalFormatting>
  <conditionalFormatting sqref="B16 D16 F16">
    <cfRule type="cellIs" dxfId="3" priority="3" operator="lessThanOrEqual">
      <formula>$E$3</formula>
    </cfRule>
  </conditionalFormatting>
  <conditionalFormatting sqref="B16">
    <cfRule type="cellIs" dxfId="2" priority="4" operator="greaterThan">
      <formula>$E$3</formula>
    </cfRule>
  </conditionalFormatting>
  <conditionalFormatting sqref="F16">
    <cfRule type="cellIs" dxfId="1" priority="2" operator="greaterThan">
      <formula>$E$3</formula>
    </cfRule>
  </conditionalFormatting>
  <conditionalFormatting sqref="D16">
    <cfRule type="cellIs" dxfId="0" priority="1" operator="greaterThan">
      <formula>$E$3</formula>
    </cfRule>
  </conditionalFormatting>
  <pageMargins left="0.7" right="0.7" top="0.78740157499999996" bottom="0.78740157499999996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682102-EC58-4560-ABA7-18E861F2E3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activeCell="C31" sqref="C31"/>
    </sheetView>
  </sheetViews>
  <sheetFormatPr baseColWidth="10" defaultRowHeight="14.6" x14ac:dyDescent="0.4"/>
  <cols>
    <col min="3" max="3" width="66.3828125" customWidth="1"/>
    <col min="4" max="4" width="24" customWidth="1"/>
    <col min="5" max="5" width="48.765625" customWidth="1"/>
  </cols>
  <sheetData>
    <row r="1" spans="1:6" ht="32.15" x14ac:dyDescent="0.7">
      <c r="A1" s="1" t="s">
        <v>75</v>
      </c>
      <c r="C1" s="93"/>
      <c r="D1" s="94"/>
    </row>
    <row r="2" spans="1:6" ht="30" x14ac:dyDescent="0.4">
      <c r="A2" s="95" t="s">
        <v>36</v>
      </c>
      <c r="C2" s="93"/>
      <c r="D2" s="94"/>
    </row>
    <row r="3" spans="1:6" ht="15" thickBot="1" x14ac:dyDescent="0.45">
      <c r="A3" s="96" t="s">
        <v>53</v>
      </c>
      <c r="B3" s="97" t="s">
        <v>54</v>
      </c>
      <c r="C3" s="96" t="s">
        <v>55</v>
      </c>
      <c r="D3" s="98" t="s">
        <v>36</v>
      </c>
      <c r="E3" s="98" t="s">
        <v>66</v>
      </c>
    </row>
    <row r="4" spans="1:6" x14ac:dyDescent="0.4">
      <c r="A4" s="99">
        <v>1</v>
      </c>
      <c r="B4" s="100"/>
      <c r="C4" s="101"/>
      <c r="D4" s="102"/>
      <c r="E4" s="138"/>
      <c r="F4" t="s">
        <v>67</v>
      </c>
    </row>
    <row r="5" spans="1:6" x14ac:dyDescent="0.4">
      <c r="A5" s="103">
        <v>2</v>
      </c>
      <c r="B5" s="104"/>
      <c r="C5" s="101"/>
      <c r="D5" s="102"/>
    </row>
    <row r="6" spans="1:6" x14ac:dyDescent="0.4">
      <c r="A6" s="103">
        <v>3</v>
      </c>
      <c r="B6" s="104"/>
      <c r="C6" s="101"/>
      <c r="D6" s="102"/>
    </row>
    <row r="7" spans="1:6" x14ac:dyDescent="0.4">
      <c r="A7" s="103">
        <v>4</v>
      </c>
      <c r="B7" s="104"/>
      <c r="C7" s="101"/>
      <c r="D7" s="102"/>
    </row>
    <row r="8" spans="1:6" x14ac:dyDescent="0.4">
      <c r="A8" s="103">
        <v>5</v>
      </c>
      <c r="B8" s="105"/>
      <c r="C8" s="101"/>
      <c r="D8" s="102"/>
    </row>
    <row r="9" spans="1:6" x14ac:dyDescent="0.4">
      <c r="A9" s="103">
        <v>6</v>
      </c>
      <c r="B9" s="106"/>
      <c r="C9" s="101"/>
      <c r="D9" s="102"/>
    </row>
    <row r="10" spans="1:6" x14ac:dyDescent="0.4">
      <c r="A10" s="103">
        <v>7</v>
      </c>
      <c r="B10" s="105"/>
      <c r="C10" s="101"/>
      <c r="D10" s="102"/>
    </row>
    <row r="11" spans="1:6" ht="15" thickBot="1" x14ac:dyDescent="0.45">
      <c r="A11" s="107">
        <v>8</v>
      </c>
      <c r="B11" s="108"/>
      <c r="C11" s="109"/>
      <c r="D11" s="110"/>
      <c r="E11" s="139"/>
    </row>
    <row r="12" spans="1:6" x14ac:dyDescent="0.4">
      <c r="A12" s="111"/>
      <c r="B12" s="112"/>
      <c r="C12" s="113" t="s">
        <v>56</v>
      </c>
      <c r="D12" s="114">
        <f>SUM(D4:D11)</f>
        <v>0</v>
      </c>
      <c r="E12" s="113"/>
    </row>
    <row r="13" spans="1:6" x14ac:dyDescent="0.4">
      <c r="A13" s="95" t="s">
        <v>44</v>
      </c>
      <c r="B13" s="115"/>
      <c r="C13" s="116"/>
      <c r="D13" s="117"/>
    </row>
    <row r="14" spans="1:6" ht="15" thickBot="1" x14ac:dyDescent="0.45">
      <c r="A14" s="96" t="s">
        <v>53</v>
      </c>
      <c r="B14" s="97" t="s">
        <v>54</v>
      </c>
      <c r="C14" s="96" t="s">
        <v>55</v>
      </c>
      <c r="D14" s="98" t="s">
        <v>44</v>
      </c>
      <c r="E14" s="98" t="s">
        <v>66</v>
      </c>
    </row>
    <row r="15" spans="1:6" x14ac:dyDescent="0.4">
      <c r="A15" s="118">
        <v>1</v>
      </c>
      <c r="B15" s="100"/>
      <c r="D15" s="119"/>
    </row>
    <row r="16" spans="1:6" x14ac:dyDescent="0.4">
      <c r="A16" s="118">
        <v>2</v>
      </c>
      <c r="B16" s="100"/>
      <c r="D16" s="119"/>
    </row>
    <row r="17" spans="1:5" x14ac:dyDescent="0.4">
      <c r="A17" s="103">
        <v>3</v>
      </c>
      <c r="B17" s="104"/>
      <c r="C17" s="101"/>
      <c r="D17" s="119"/>
    </row>
    <row r="18" spans="1:5" x14ac:dyDescent="0.4">
      <c r="A18" s="103">
        <v>4</v>
      </c>
      <c r="B18" s="120"/>
      <c r="C18" s="101"/>
      <c r="D18" s="119"/>
    </row>
    <row r="19" spans="1:5" x14ac:dyDescent="0.4">
      <c r="A19" s="103">
        <v>5</v>
      </c>
      <c r="B19" s="105"/>
      <c r="C19" s="101"/>
      <c r="D19" s="119"/>
    </row>
    <row r="20" spans="1:5" x14ac:dyDescent="0.4">
      <c r="A20" s="103">
        <v>6</v>
      </c>
      <c r="B20" s="105"/>
      <c r="C20" s="101"/>
      <c r="D20" s="119"/>
    </row>
    <row r="21" spans="1:5" x14ac:dyDescent="0.4">
      <c r="A21" s="103">
        <v>7</v>
      </c>
      <c r="B21" s="105"/>
      <c r="C21" s="101"/>
      <c r="D21" s="119"/>
    </row>
    <row r="22" spans="1:5" x14ac:dyDescent="0.4">
      <c r="A22" s="103">
        <v>8</v>
      </c>
      <c r="B22" s="120"/>
      <c r="C22" s="101"/>
      <c r="D22" s="121"/>
    </row>
    <row r="23" spans="1:5" ht="15" thickBot="1" x14ac:dyDescent="0.45">
      <c r="A23" s="107">
        <v>9</v>
      </c>
      <c r="B23" s="122"/>
      <c r="C23" s="109"/>
      <c r="D23" s="123"/>
      <c r="E23" s="139"/>
    </row>
    <row r="24" spans="1:5" x14ac:dyDescent="0.4">
      <c r="A24" s="124"/>
      <c r="B24" s="112"/>
      <c r="C24" s="113" t="s">
        <v>56</v>
      </c>
      <c r="D24" s="140">
        <f>SUM(D16:D23)</f>
        <v>0</v>
      </c>
      <c r="E24" s="11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>
      <selection activeCell="E35" sqref="E35"/>
    </sheetView>
  </sheetViews>
  <sheetFormatPr baseColWidth="10" defaultRowHeight="14.6" x14ac:dyDescent="0.4"/>
  <cols>
    <col min="1" max="1" width="38.61328125" customWidth="1"/>
    <col min="2" max="2" width="17.84375" customWidth="1"/>
  </cols>
  <sheetData>
    <row r="1" spans="1:20" ht="18.45" x14ac:dyDescent="0.5">
      <c r="A1" s="128">
        <v>44562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"/>
  <sheetViews>
    <sheetView workbookViewId="0">
      <selection activeCell="A2" sqref="A2"/>
    </sheetView>
  </sheetViews>
  <sheetFormatPr baseColWidth="10" defaultRowHeight="14.6" x14ac:dyDescent="0.4"/>
  <cols>
    <col min="1" max="1" width="22.3828125" customWidth="1"/>
    <col min="2" max="2" width="21" bestFit="1" customWidth="1"/>
  </cols>
  <sheetData>
    <row r="1" spans="1:20" ht="18.45" x14ac:dyDescent="0.5">
      <c r="A1" s="128">
        <v>44593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8"/>
  <sheetViews>
    <sheetView workbookViewId="0">
      <selection activeCell="B21" sqref="B21"/>
    </sheetView>
  </sheetViews>
  <sheetFormatPr baseColWidth="10" defaultRowHeight="14.6" x14ac:dyDescent="0.4"/>
  <cols>
    <col min="1" max="1" width="28.84375" customWidth="1"/>
    <col min="2" max="2" width="20.15234375" customWidth="1"/>
  </cols>
  <sheetData>
    <row r="1" spans="1:20" ht="18.45" x14ac:dyDescent="0.5">
      <c r="A1" s="128">
        <v>44621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8"/>
  <sheetViews>
    <sheetView workbookViewId="0">
      <selection activeCell="B21" sqref="B21"/>
    </sheetView>
  </sheetViews>
  <sheetFormatPr baseColWidth="10" defaultRowHeight="14.6" x14ac:dyDescent="0.4"/>
  <cols>
    <col min="1" max="1" width="22.53515625" customWidth="1"/>
    <col min="2" max="2" width="22.3828125" customWidth="1"/>
  </cols>
  <sheetData>
    <row r="1" spans="1:20" ht="18.45" x14ac:dyDescent="0.5">
      <c r="A1" s="128">
        <v>44652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8"/>
  <sheetViews>
    <sheetView workbookViewId="0">
      <selection activeCell="B21" sqref="B21"/>
    </sheetView>
  </sheetViews>
  <sheetFormatPr baseColWidth="10" defaultRowHeight="14.6" x14ac:dyDescent="0.4"/>
  <cols>
    <col min="1" max="1" width="23.4609375" customWidth="1"/>
    <col min="2" max="2" width="19.765625" customWidth="1"/>
  </cols>
  <sheetData>
    <row r="1" spans="1:20" ht="18.45" x14ac:dyDescent="0.5">
      <c r="A1" s="128">
        <v>44682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8"/>
  <sheetViews>
    <sheetView workbookViewId="0">
      <selection activeCell="B21" sqref="B21"/>
    </sheetView>
  </sheetViews>
  <sheetFormatPr baseColWidth="10" defaultRowHeight="14.6" x14ac:dyDescent="0.4"/>
  <cols>
    <col min="1" max="1" width="28.53515625" customWidth="1"/>
    <col min="2" max="2" width="21" bestFit="1" customWidth="1"/>
  </cols>
  <sheetData>
    <row r="1" spans="1:20" ht="18.45" x14ac:dyDescent="0.5">
      <c r="A1" s="128">
        <v>44713</v>
      </c>
      <c r="B1" s="59" t="s">
        <v>51</v>
      </c>
    </row>
    <row r="2" spans="1:20" ht="18.45" x14ac:dyDescent="0.5">
      <c r="A2" s="59"/>
    </row>
    <row r="3" spans="1:20" ht="15" thickBot="1" x14ac:dyDescent="0.45">
      <c r="A3" s="8"/>
      <c r="B3" s="9"/>
      <c r="C3" s="10"/>
      <c r="D3" s="6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  <c r="Q3" s="9"/>
    </row>
    <row r="4" spans="1:20" x14ac:dyDescent="0.4">
      <c r="A4" s="11" t="s">
        <v>14</v>
      </c>
      <c r="B4" s="12" t="s">
        <v>15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O4" s="63"/>
      <c r="P4" s="63"/>
      <c r="Q4" s="63">
        <f>SUM(C4:P4)</f>
        <v>0</v>
      </c>
      <c r="R4" s="64" t="s">
        <v>15</v>
      </c>
    </row>
    <row r="5" spans="1:20" x14ac:dyDescent="0.4">
      <c r="A5" s="15"/>
      <c r="B5" s="12" t="s">
        <v>16</v>
      </c>
      <c r="C5" s="3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66"/>
      <c r="P5" s="66"/>
      <c r="Q5" s="67">
        <f>SUM(C5:O5)</f>
        <v>0</v>
      </c>
      <c r="R5" s="64" t="s">
        <v>16</v>
      </c>
      <c r="T5" t="s">
        <v>17</v>
      </c>
    </row>
    <row r="6" spans="1:20" x14ac:dyDescent="0.4">
      <c r="A6" s="19"/>
      <c r="B6" s="12" t="s">
        <v>18</v>
      </c>
      <c r="C6" s="125"/>
      <c r="D6" s="126"/>
      <c r="E6" s="126"/>
      <c r="F6" s="126"/>
      <c r="G6" s="69"/>
      <c r="H6" s="69"/>
      <c r="I6" s="69"/>
      <c r="J6" s="69"/>
      <c r="K6" s="69"/>
      <c r="L6" s="69"/>
      <c r="M6" s="69"/>
      <c r="N6" s="70"/>
      <c r="O6" s="70"/>
      <c r="P6" s="70"/>
      <c r="Q6" s="129">
        <f>SUM(C6:O6)</f>
        <v>0</v>
      </c>
      <c r="R6" s="64" t="s">
        <v>18</v>
      </c>
    </row>
    <row r="7" spans="1:20" x14ac:dyDescent="0.4">
      <c r="A7" s="15"/>
      <c r="B7" s="12" t="s">
        <v>19</v>
      </c>
      <c r="C7" s="3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66"/>
      <c r="P7" s="66"/>
      <c r="Q7" s="67">
        <f>SUM(C7:O7)</f>
        <v>0</v>
      </c>
      <c r="R7" s="64" t="s">
        <v>19</v>
      </c>
    </row>
    <row r="8" spans="1:20" x14ac:dyDescent="0.4">
      <c r="A8" s="15"/>
      <c r="B8" s="12" t="s">
        <v>20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70"/>
      <c r="P8" s="70"/>
      <c r="Q8" s="63">
        <f>SUM(C8:O8)</f>
        <v>0</v>
      </c>
      <c r="R8" s="64" t="s">
        <v>20</v>
      </c>
    </row>
    <row r="9" spans="1:20" x14ac:dyDescent="0.4">
      <c r="A9" s="19"/>
      <c r="B9" s="12" t="s">
        <v>21</v>
      </c>
      <c r="C9" s="3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66"/>
      <c r="P9" s="66"/>
      <c r="Q9" s="67">
        <f t="shared" ref="Q9:Q10" si="0">SUM(C9:O9)</f>
        <v>0</v>
      </c>
      <c r="R9" s="64" t="s">
        <v>21</v>
      </c>
    </row>
    <row r="10" spans="1:20" x14ac:dyDescent="0.4">
      <c r="A10" s="19"/>
      <c r="B10" s="12" t="s">
        <v>22</v>
      </c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0"/>
      <c r="P10" s="70"/>
      <c r="Q10" s="63">
        <f t="shared" si="0"/>
        <v>0</v>
      </c>
      <c r="R10" s="64" t="s">
        <v>22</v>
      </c>
      <c r="S10" s="23"/>
      <c r="T10" t="s">
        <v>63</v>
      </c>
    </row>
    <row r="11" spans="1:20" ht="15" thickBot="1" x14ac:dyDescent="0.45">
      <c r="A11" s="24" t="s">
        <v>24</v>
      </c>
      <c r="B11" s="25"/>
      <c r="C11" s="71"/>
      <c r="D11" s="71"/>
      <c r="E11" s="71"/>
      <c r="F11" s="72"/>
      <c r="G11" s="72"/>
      <c r="H11" s="72"/>
      <c r="I11" s="72"/>
      <c r="J11" s="72"/>
      <c r="K11" s="72"/>
      <c r="L11" s="72"/>
      <c r="M11" s="73"/>
      <c r="N11" s="73"/>
      <c r="O11" s="74"/>
      <c r="P11" s="74"/>
      <c r="Q11" s="74">
        <f>SUM(Q4:Q10)</f>
        <v>0</v>
      </c>
      <c r="R11" s="75"/>
      <c r="S11" s="29"/>
    </row>
    <row r="12" spans="1:20" x14ac:dyDescent="0.4">
      <c r="A12" s="30" t="s">
        <v>25</v>
      </c>
      <c r="B12" s="31" t="s">
        <v>26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  <c r="P12" s="77"/>
      <c r="Q12" s="63">
        <f>SUM(C12:P12)</f>
        <v>0</v>
      </c>
      <c r="R12" s="78" t="s">
        <v>26</v>
      </c>
    </row>
    <row r="13" spans="1:20" x14ac:dyDescent="0.4">
      <c r="A13" s="15"/>
      <c r="B13" s="12" t="s">
        <v>27</v>
      </c>
      <c r="C13" s="79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6"/>
      <c r="O13" s="66"/>
      <c r="P13" s="66"/>
      <c r="Q13" s="67">
        <f>SUM(C13:O13)</f>
        <v>0</v>
      </c>
      <c r="R13" s="64" t="s">
        <v>27</v>
      </c>
    </row>
    <row r="14" spans="1:20" x14ac:dyDescent="0.4">
      <c r="A14" s="19"/>
      <c r="B14" s="12" t="s">
        <v>28</v>
      </c>
      <c r="C14" s="68"/>
      <c r="D14" s="69"/>
      <c r="E14" s="69"/>
      <c r="F14" s="69"/>
      <c r="G14" s="69"/>
      <c r="H14" s="69"/>
      <c r="I14" s="68"/>
      <c r="J14" s="68"/>
      <c r="K14" s="69"/>
      <c r="L14" s="69"/>
      <c r="M14" s="69"/>
      <c r="N14" s="69"/>
      <c r="O14" s="70"/>
      <c r="P14" s="70"/>
      <c r="Q14" s="63">
        <f>SUM(C14:O14)</f>
        <v>0</v>
      </c>
      <c r="R14" s="64" t="s">
        <v>28</v>
      </c>
    </row>
    <row r="15" spans="1:20" x14ac:dyDescent="0.4">
      <c r="A15" s="19"/>
      <c r="B15" s="12" t="s">
        <v>29</v>
      </c>
      <c r="C15" s="3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  <c r="O15" s="66"/>
      <c r="P15" s="66"/>
      <c r="Q15" s="67">
        <f>SUM(C15:O15)</f>
        <v>0</v>
      </c>
      <c r="R15" s="64" t="s">
        <v>29</v>
      </c>
    </row>
    <row r="16" spans="1:20" x14ac:dyDescent="0.4">
      <c r="A16" s="19"/>
      <c r="B16" s="12" t="s">
        <v>30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70"/>
      <c r="Q16" s="63">
        <f>SUM(C16:O16)</f>
        <v>0</v>
      </c>
      <c r="R16" s="64" t="s">
        <v>30</v>
      </c>
    </row>
    <row r="17" spans="1:19" x14ac:dyDescent="0.4">
      <c r="A17" s="19"/>
      <c r="B17" s="12" t="s">
        <v>31</v>
      </c>
      <c r="C17" s="3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6"/>
      <c r="Q17" s="67">
        <f>SUM(C17:O17)</f>
        <v>0</v>
      </c>
      <c r="R17" s="64" t="s">
        <v>31</v>
      </c>
      <c r="S17" s="23"/>
    </row>
    <row r="18" spans="1:19" ht="15" thickBot="1" x14ac:dyDescent="0.45">
      <c r="A18" s="24" t="s">
        <v>33</v>
      </c>
      <c r="B18" s="36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74"/>
      <c r="P18" s="74"/>
      <c r="Q18" s="74">
        <f>SUM(Q12:Q17)</f>
        <v>0</v>
      </c>
      <c r="S18" s="29"/>
    </row>
    <row r="19" spans="1:19" x14ac:dyDescent="0.4">
      <c r="A19" s="30" t="s">
        <v>35</v>
      </c>
      <c r="B19" s="38" t="s">
        <v>36</v>
      </c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  <c r="P19" s="70"/>
      <c r="Q19" s="63">
        <f>SUM(C19:O19)</f>
        <v>0</v>
      </c>
      <c r="R19" s="64"/>
    </row>
    <row r="20" spans="1:19" x14ac:dyDescent="0.4">
      <c r="A20" s="11"/>
      <c r="B20" s="39" t="s">
        <v>60</v>
      </c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0"/>
      <c r="Q20" s="63">
        <f>SUM(C20:O20)</f>
        <v>0</v>
      </c>
      <c r="R20" s="64"/>
    </row>
    <row r="21" spans="1:19" x14ac:dyDescent="0.4">
      <c r="A21" s="11"/>
      <c r="B21" s="19" t="s">
        <v>61</v>
      </c>
      <c r="C21" s="3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6"/>
      <c r="P21" s="66"/>
      <c r="Q21" s="67">
        <f>SUM(C21:O21)</f>
        <v>0</v>
      </c>
    </row>
    <row r="22" spans="1:19" ht="15" thickBot="1" x14ac:dyDescent="0.45">
      <c r="A22" s="24" t="s">
        <v>37</v>
      </c>
      <c r="B22" s="3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74"/>
      <c r="P22" s="74"/>
      <c r="Q22" s="74">
        <f>SUM(Q19:Q21)</f>
        <v>0</v>
      </c>
    </row>
    <row r="23" spans="1:19" x14ac:dyDescent="0.4">
      <c r="A23" s="40" t="s">
        <v>43</v>
      </c>
      <c r="B23" s="3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70"/>
      <c r="P23" s="70"/>
      <c r="Q23" s="63">
        <f>SUM(C23:O23)</f>
        <v>0</v>
      </c>
    </row>
    <row r="24" spans="1:19" x14ac:dyDescent="0.4">
      <c r="A24" s="41" t="s">
        <v>62</v>
      </c>
      <c r="B24" s="19"/>
      <c r="C24" s="3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6"/>
      <c r="P24" s="66"/>
      <c r="Q24" s="67">
        <f>SUM(C24:O24)</f>
        <v>0</v>
      </c>
    </row>
    <row r="25" spans="1:19" ht="15" thickBot="1" x14ac:dyDescent="0.45">
      <c r="A25" s="41" t="s">
        <v>38</v>
      </c>
      <c r="B25" s="42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3"/>
      <c r="O25" s="83"/>
      <c r="P25" s="83"/>
      <c r="Q25" s="83">
        <f>SUM(C25:P25)</f>
        <v>0</v>
      </c>
    </row>
    <row r="26" spans="1:19" x14ac:dyDescent="0.4">
      <c r="A26" s="40" t="s">
        <v>39</v>
      </c>
      <c r="B26" s="45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6"/>
      <c r="O26" s="86"/>
      <c r="P26" s="86"/>
      <c r="Q26" s="86">
        <f>SUM(Q19,Q23:Q24)</f>
        <v>0</v>
      </c>
    </row>
    <row r="27" spans="1:19" ht="15" thickBot="1" x14ac:dyDescent="0.45">
      <c r="A27" s="8" t="s">
        <v>40</v>
      </c>
      <c r="B27" s="48"/>
      <c r="C27" s="68"/>
      <c r="D27" s="68"/>
      <c r="E27" s="68"/>
      <c r="F27" s="69"/>
      <c r="G27" s="69"/>
      <c r="H27" s="69"/>
      <c r="I27" s="69"/>
      <c r="J27" s="69"/>
      <c r="K27" s="69"/>
      <c r="L27" s="69"/>
      <c r="M27" s="69"/>
      <c r="N27" s="70"/>
      <c r="O27" s="70"/>
      <c r="P27" s="70"/>
      <c r="Q27" s="70">
        <f>SUM(Q11,Q18,Q20:Q21,Q25)</f>
        <v>0</v>
      </c>
    </row>
    <row r="28" spans="1:19" ht="15" thickBot="1" x14ac:dyDescent="0.45">
      <c r="A28" s="49" t="s">
        <v>41</v>
      </c>
      <c r="B28" s="36"/>
      <c r="C28" s="87"/>
      <c r="D28" s="88"/>
      <c r="E28" s="89"/>
      <c r="F28" s="89"/>
      <c r="G28" s="89"/>
      <c r="H28" s="88"/>
      <c r="I28" s="88"/>
      <c r="J28" s="89"/>
      <c r="K28" s="88"/>
      <c r="L28" s="90"/>
      <c r="M28" s="91"/>
      <c r="N28" s="90"/>
      <c r="O28" s="90"/>
      <c r="P28" s="90"/>
      <c r="Q28" s="92">
        <f>SUM(Q26:Q27)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2022</vt:lpstr>
      <vt:lpstr>Sparziele</vt:lpstr>
      <vt:lpstr>EÜR</vt:lpstr>
      <vt:lpstr>Ja</vt:lpstr>
      <vt:lpstr>Fe</vt:lpstr>
      <vt:lpstr>Mä</vt:lpstr>
      <vt:lpstr>Ap</vt:lpstr>
      <vt:lpstr>Ma</vt:lpstr>
      <vt:lpstr>Jun</vt:lpstr>
      <vt:lpstr>Jul</vt:lpstr>
      <vt:lpstr>Au</vt:lpstr>
      <vt:lpstr>Se</vt:lpstr>
      <vt:lpstr>Ok</vt:lpstr>
      <vt:lpstr>No</vt:lpstr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Frühauf</dc:creator>
  <cp:lastModifiedBy>Laura Frühauf</cp:lastModifiedBy>
  <dcterms:created xsi:type="dcterms:W3CDTF">2021-03-18T08:47:17Z</dcterms:created>
  <dcterms:modified xsi:type="dcterms:W3CDTF">2022-11-15T09:29:43Z</dcterms:modified>
</cp:coreProperties>
</file>